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30" windowWidth="12240" windowHeight="6855" activeTab="4"/>
  </bookViews>
  <sheets>
    <sheet name="අවිස්සාවේල්ල" sheetId="1" r:id="rId1"/>
    <sheet name="හංවැල්ල" sheetId="7" r:id="rId2"/>
    <sheet name="කොස්ගම" sheetId="8" r:id="rId3"/>
    <sheet name="වැලිකන්න" sheetId="9" r:id="rId4"/>
    <sheet name="කළු අග්ගල" sheetId="10" r:id="rId5"/>
  </sheets>
  <definedNames>
    <definedName name="_xlnm._FilterDatabase" localSheetId="0" hidden="1">අවිස්සාවේල්ල!$A$110:$K$135</definedName>
    <definedName name="_xlnm.Print_Area" localSheetId="0">අවිස්සාවේල්ල!$A$1:$F$262</definedName>
  </definedNames>
  <calcPr calcId="144525"/>
</workbook>
</file>

<file path=xl/calcChain.xml><?xml version="1.0" encoding="utf-8"?>
<calcChain xmlns="http://schemas.openxmlformats.org/spreadsheetml/2006/main">
  <c r="F280" i="9" l="1"/>
  <c r="F278" i="9"/>
  <c r="F265" i="9"/>
  <c r="F56" i="9"/>
  <c r="F30" i="9"/>
  <c r="G301" i="8" l="1"/>
  <c r="G294" i="8"/>
  <c r="G281" i="8"/>
  <c r="G257" i="8"/>
  <c r="G226" i="8"/>
  <c r="G201" i="8"/>
  <c r="G150" i="8"/>
  <c r="G134" i="8"/>
  <c r="G96" i="8"/>
  <c r="G77" i="8"/>
  <c r="G48" i="8"/>
  <c r="G29" i="8"/>
  <c r="G334" i="7" l="1"/>
  <c r="G327" i="7"/>
  <c r="G280" i="7"/>
  <c r="G269" i="7"/>
  <c r="G172" i="7"/>
  <c r="G150" i="7"/>
  <c r="G138" i="7"/>
  <c r="G120" i="7"/>
  <c r="G92" i="7"/>
  <c r="G72" i="7"/>
  <c r="F184" i="1" l="1"/>
  <c r="F245" i="1" l="1"/>
  <c r="F139" i="1"/>
  <c r="F25" i="1" l="1"/>
  <c r="F149" i="1" l="1"/>
  <c r="F106" i="1"/>
  <c r="F79" i="1"/>
  <c r="F234" i="1" l="1"/>
</calcChain>
</file>

<file path=xl/sharedStrings.xml><?xml version="1.0" encoding="utf-8"?>
<sst xmlns="http://schemas.openxmlformats.org/spreadsheetml/2006/main" count="3935" uniqueCount="3509">
  <si>
    <t>ආධාර ලාභියාගේ නම</t>
  </si>
  <si>
    <t>ලිපිනය</t>
  </si>
  <si>
    <t>හැදුනුම්පත් අංකය</t>
  </si>
  <si>
    <t>එන් ඒ ගුණවති</t>
  </si>
  <si>
    <t xml:space="preserve"> 122/32 කොටහැර පාර අවිස්සාවේල්ල</t>
  </si>
  <si>
    <t>375981718V</t>
  </si>
  <si>
    <t>එච් ටි විමලාවති</t>
  </si>
  <si>
    <t>49 යුසී නිවාස රත්නපුර පාර අවිස්සාවේල්ල</t>
  </si>
  <si>
    <t>377235703V</t>
  </si>
  <si>
    <t>පි පේමාවති</t>
  </si>
  <si>
    <t>122/38 කොටහැර අවිස්සාවේල්ල</t>
  </si>
  <si>
    <t>377610512V</t>
  </si>
  <si>
    <t>-</t>
  </si>
  <si>
    <t>ටී එච් ජී විජේරත්න</t>
  </si>
  <si>
    <t>37 ජයරුක් මාවත හොනිටන් පෙදෙස අවිස්සාවේල්ල</t>
  </si>
  <si>
    <t>346342552X</t>
  </si>
  <si>
    <t>බි ‍සෝමවතී</t>
  </si>
  <si>
    <t>05 ප්‍රධාන ‍ගේට්ටුව අසල පෙන්රීත් වත්ත අවිස්සාවේල්ල</t>
  </si>
  <si>
    <t>375100819V</t>
  </si>
  <si>
    <t>ඒ ඒ අන්තෝනි</t>
  </si>
  <si>
    <t xml:space="preserve">  පෙන්රීත් වත්ත පහළ කොටස  අවිස්සාවේල්ල</t>
  </si>
  <si>
    <t>336741058X</t>
  </si>
  <si>
    <t>ඒ සහායපේරි</t>
  </si>
  <si>
    <t>628414157V</t>
  </si>
  <si>
    <t xml:space="preserve">ඩබ්ලිව් මිසිලින් නෝනා </t>
  </si>
  <si>
    <t>353/2 ෆැන්‍හැම් වත්ත පුවක්පිටිය</t>
  </si>
  <si>
    <t>346580119V</t>
  </si>
  <si>
    <t>ඩබ් ඒ දයාවති</t>
  </si>
  <si>
    <t>605980430V</t>
  </si>
  <si>
    <t>එච් ඩී කමලාවතී</t>
  </si>
  <si>
    <t>215 උක්වත්ත අවිස්සා‍වේල්ල</t>
  </si>
  <si>
    <t>247810108V</t>
  </si>
  <si>
    <t xml:space="preserve">ඩි පි කරුණාවති </t>
  </si>
  <si>
    <t>එල් ඒ ඇසිලින්නෝනා</t>
  </si>
  <si>
    <t>385761104V</t>
  </si>
  <si>
    <t>කේ කේ රොසලින්නෝනා</t>
  </si>
  <si>
    <t>388110813V</t>
  </si>
  <si>
    <t>කේ ඒ නන්දාවති</t>
  </si>
  <si>
    <t>316770401V</t>
  </si>
  <si>
    <t xml:space="preserve">ඩි පි එන්සා </t>
  </si>
  <si>
    <t>347822835V</t>
  </si>
  <si>
    <t>407211235V</t>
  </si>
  <si>
    <t>එච් ආර් කුසුමාවති</t>
  </si>
  <si>
    <t>375802244V</t>
  </si>
  <si>
    <t>403170305V</t>
  </si>
  <si>
    <t>ඩි පි සොපියා</t>
  </si>
  <si>
    <t>එම් ආරියමලෙයි</t>
  </si>
  <si>
    <t>122 අරලිය මාවත කොටා‍‍බොඩ වත්ත අවිස්සා‍වේල්ල</t>
  </si>
  <si>
    <t>388281170V</t>
  </si>
  <si>
    <t>කේ එච් එම් පොඩිහාමි</t>
  </si>
  <si>
    <t>15 සෙනෙවිපුර අවිස්සා‍වේල්ල</t>
  </si>
  <si>
    <t>53/10 B සීතා‍ලෙන පාර අවිස්සා‍වේල්ල</t>
  </si>
  <si>
    <t>එස් සිධයම්මා</t>
  </si>
  <si>
    <t>785732308X</t>
  </si>
  <si>
    <t>137 කුඩගම පාර අවිස්සාවේල්ල</t>
  </si>
  <si>
    <t xml:space="preserve"> 30/18 මන්සූරියා මාවත අවිස්සාවේල්ල</t>
  </si>
  <si>
    <t>213/71 ඒ කුඩගම අවිස්සා‍‍වේල්ල</t>
  </si>
  <si>
    <t>213/28 සර්වෝදය මාවත කුඩගම අවිස්සා‍‍වේල්ල</t>
  </si>
  <si>
    <t xml:space="preserve"> 213/48 අක්කර 20  කුඩගම අවිස්සා‍‍වේල්ල</t>
  </si>
  <si>
    <t>213/35 සර්වෝදය මාවත කුඩගම අවිස්සා‍‍වේල්ල</t>
  </si>
  <si>
    <t>213/71/ඒ සර්වෝදය මාවත කුඩගම අවිස්සා‍‍වේල්ල</t>
  </si>
  <si>
    <t xml:space="preserve"> ආධාර ලාභියාගේ නම</t>
  </si>
  <si>
    <t>විෂය අංකය</t>
  </si>
  <si>
    <t>431/ඊ  කිරිවන්දල දකුණ</t>
  </si>
  <si>
    <t xml:space="preserve">වයස අවු.70‍ට වැඩි වැඩිහිටියන් සදහා </t>
  </si>
  <si>
    <t xml:space="preserve">  06 ලැයිම පෙන්රීත් වත්ත පහළ කොටස  අවිස්සාවේල්ල</t>
  </si>
  <si>
    <t>ඒ ඒ විරතුංග</t>
  </si>
  <si>
    <t>123/09 උක්වත්ත අවිස්සා‍‍වේල්ල</t>
  </si>
  <si>
    <t>එම් එම් කමලා අල්විස්</t>
  </si>
  <si>
    <t>41 හොනිටන් පෙදෙස අවිස්සාවේල්ල</t>
  </si>
  <si>
    <t>386300801V</t>
  </si>
  <si>
    <t>එන් පි ඥානවතී</t>
  </si>
  <si>
    <t>45/27පැරකුම්  මාවත හොනිටන් පෙදෙස අවිස්සාවේල්ල</t>
  </si>
  <si>
    <t>416570520V</t>
  </si>
  <si>
    <t>එන් පි ද‍යාවංශ</t>
  </si>
  <si>
    <t>462932359V</t>
  </si>
  <si>
    <t>තිස්ස මාවත හොනිටන් පෙදෙස අවිස්සාවේල්ල</t>
  </si>
  <si>
    <t>392640220V</t>
  </si>
  <si>
    <t>එස් ඒ ‍තෙරේසම්මා</t>
  </si>
  <si>
    <t>එන් සොපියා</t>
  </si>
  <si>
    <t>62 මංසුරියා මාවත අවිස්සාවේල්ල</t>
  </si>
  <si>
    <t>406381501V</t>
  </si>
  <si>
    <t>AV/431E/02</t>
  </si>
  <si>
    <t>AV/431E/05</t>
  </si>
  <si>
    <t>AV/432G/03</t>
  </si>
  <si>
    <t>AV/432G/06</t>
  </si>
  <si>
    <t>AV/431B/01</t>
  </si>
  <si>
    <t>AV/431B/03</t>
  </si>
  <si>
    <t>AV/432C/01</t>
  </si>
  <si>
    <t>AV/432C/02</t>
  </si>
  <si>
    <t>AV/432C/03</t>
  </si>
  <si>
    <t>AV/432C/04</t>
  </si>
  <si>
    <t>AV/432C/06</t>
  </si>
  <si>
    <t>AV/432C/08</t>
  </si>
  <si>
    <t>AV/432G/07</t>
  </si>
  <si>
    <t>AV/432G/08</t>
  </si>
  <si>
    <t>AV/432A/01</t>
  </si>
  <si>
    <t>AV/432A/02</t>
  </si>
  <si>
    <t>AV/432A/03</t>
  </si>
  <si>
    <t>AV/432A/05</t>
  </si>
  <si>
    <t>AV/432A/07</t>
  </si>
  <si>
    <t>395010859V</t>
  </si>
  <si>
    <t>සුජිවා ප්‍රියදර්ශනි</t>
  </si>
  <si>
    <t>AV/432E/01</t>
  </si>
  <si>
    <t>AV/432D/02</t>
  </si>
  <si>
    <t>AV/432D/03</t>
  </si>
  <si>
    <t>AV/432D/04</t>
  </si>
  <si>
    <t>කේ වි කුසුමාවතී</t>
  </si>
  <si>
    <t>597120478V</t>
  </si>
  <si>
    <t>වි මේරි</t>
  </si>
  <si>
    <t xml:space="preserve">100/3 වෙරළුපිටිය අවිස්සා‍‍වේල්ල </t>
  </si>
  <si>
    <t>327141864V</t>
  </si>
  <si>
    <t>ඩබ් පි පද්මලතා</t>
  </si>
  <si>
    <t>575080332V</t>
  </si>
  <si>
    <t>AV/432H/04</t>
  </si>
  <si>
    <t>යු ඒ ඉන්ද්‍රානි ප්‍රේමලතා</t>
  </si>
  <si>
    <t>808011026V</t>
  </si>
  <si>
    <t>‍‍කේ සීරංගම්මා</t>
  </si>
  <si>
    <t>AV/432/03</t>
  </si>
  <si>
    <t>AV/432/04</t>
  </si>
  <si>
    <t>AV/432/05</t>
  </si>
  <si>
    <t>AV/432/06</t>
  </si>
  <si>
    <t>#</t>
  </si>
  <si>
    <t>AV/431E/07</t>
  </si>
  <si>
    <t>AV/431E/08</t>
  </si>
  <si>
    <t>AV/432G/10</t>
  </si>
  <si>
    <t>පී වී හීන්මැණිකේ</t>
  </si>
  <si>
    <t>327270796V</t>
  </si>
  <si>
    <t>AV/432A/08</t>
  </si>
  <si>
    <t xml:space="preserve"> 37/03 යාහැල්ල පෙදෙස කුඩගම අවිස්සා‍‍වේල්ල</t>
  </si>
  <si>
    <t>AV/432A/10</t>
  </si>
  <si>
    <t>එම් එන්සා</t>
  </si>
  <si>
    <t>213/30 සර්වෝදය මාවත කුඩගම අවිස්සා‍‍වේල්ල</t>
  </si>
  <si>
    <t>406702430V</t>
  </si>
  <si>
    <t>පී ජි චන්දිකා ප්‍රියදර්ශනි</t>
  </si>
  <si>
    <t>748620583V</t>
  </si>
  <si>
    <t>606510519V</t>
  </si>
  <si>
    <t>එන් ඒ මාලනි</t>
  </si>
  <si>
    <t>375890844V</t>
  </si>
  <si>
    <t>ඩී ඩී ‍නොයිනා</t>
  </si>
  <si>
    <t>585691593V</t>
  </si>
  <si>
    <t>මුළු එකතුව</t>
  </si>
  <si>
    <t>AV/431B/05</t>
  </si>
  <si>
    <t>ජී.මුත්තාල්</t>
  </si>
  <si>
    <t>408211921V</t>
  </si>
  <si>
    <t>AV/432D/06</t>
  </si>
  <si>
    <t>ආර්.එම්.කරුණාවතී</t>
  </si>
  <si>
    <t>නො.122/47, කොටහැර .අවිස්සාවේල්ල</t>
  </si>
  <si>
    <t>388080779V</t>
  </si>
  <si>
    <t>487040410 V</t>
  </si>
  <si>
    <t>පී.පී.අයිරාංගනී</t>
  </si>
  <si>
    <t>AV/432G/12</t>
  </si>
  <si>
    <t>ඩබ්.ඩබ්.ඩිංගිරිමැණිකේ</t>
  </si>
  <si>
    <t>58/2,මන්සූරිය මාවත, හොනිටන්,අවිස්සාවේල්ල</t>
  </si>
  <si>
    <t>425282085v</t>
  </si>
  <si>
    <t>බී.ඩී.චමින්ද පාලිත</t>
  </si>
  <si>
    <t>771670890V</t>
  </si>
  <si>
    <t>AV/431E/09</t>
  </si>
  <si>
    <t xml:space="preserve"> දුන්කොලහේන හේ‍වායින්න </t>
  </si>
  <si>
    <t>ජේ.පී.ඒ.රෙජිනෝල්ඩ් පීරිස්</t>
  </si>
  <si>
    <t>කිරිවන්දල, පුවක්පිටිය.</t>
  </si>
  <si>
    <t>421990557V</t>
  </si>
  <si>
    <t>කේ.එල්.ආරියවතී</t>
  </si>
  <si>
    <t>37/25ඒ, ගලපිටමඩම,  අවිස්සාවේල්ල</t>
  </si>
  <si>
    <t>426551780V</t>
  </si>
  <si>
    <t>AV/432C/11</t>
  </si>
  <si>
    <t>ඊ.ඒ.‍ප්‍රේමවතී</t>
  </si>
  <si>
    <t>843/4, හොනිටන් පෙදෙස අවිස්සාවේල්ල</t>
  </si>
  <si>
    <t>415880901V</t>
  </si>
  <si>
    <t>AV/432C/12</t>
  </si>
  <si>
    <t>එස්.සෙල්ලම්මා</t>
  </si>
  <si>
    <t>45/14, මිහිදු මාවත, හොනිටන් පෙදෙස අවිස්සාවේල්ල</t>
  </si>
  <si>
    <t>426693771V</t>
  </si>
  <si>
    <t>AV/432C/13</t>
  </si>
  <si>
    <t>බී.දයාවතී</t>
  </si>
  <si>
    <t>874, කුඩගම පාර, අවිස්සාවේල්ල</t>
  </si>
  <si>
    <t>407900936V</t>
  </si>
  <si>
    <t>AV/432G/13</t>
  </si>
  <si>
    <t>858/5/2 ජයරුක් මාවත හොනිටන් පෙදෙස අවිස්සාවේල්ල</t>
  </si>
  <si>
    <t>එම්.කේ.සම්පුර්ණම්</t>
  </si>
  <si>
    <t>355052230V</t>
  </si>
  <si>
    <t>AV/432C/14</t>
  </si>
  <si>
    <t>ඩී.ඩී.පියදාස</t>
  </si>
  <si>
    <t>392190279V</t>
  </si>
  <si>
    <t xml:space="preserve"> දුන්‍කල‍හේන, හේවාඉන්න, අවිස්සාවේල්ල</t>
  </si>
  <si>
    <t>කේ.ශ්‍රියාලතා</t>
  </si>
  <si>
    <t>597930569V</t>
  </si>
  <si>
    <t>ජී.එස්.මේරි මාග්‍ර‍ට් කල්‍යානි</t>
  </si>
  <si>
    <t>AV/432C/15</t>
  </si>
  <si>
    <t>435090664V</t>
  </si>
  <si>
    <t>එම්.පේමවතී</t>
  </si>
  <si>
    <t>467440152v</t>
  </si>
  <si>
    <t>AV/432G/14</t>
  </si>
  <si>
    <t>AV/432C/16</t>
  </si>
  <si>
    <t>කේ.පී.ගුණවතී පීරිස්</t>
  </si>
  <si>
    <t>47/78, රාජසිංහ මාවත, හොනිටන් පෙදෙස, අවිස්සාවේල්ල</t>
  </si>
  <si>
    <t>396470292V</t>
  </si>
  <si>
    <t>AV/432G/15</t>
  </si>
  <si>
    <t>කේ.එම්.රන්මැණිකේ</t>
  </si>
  <si>
    <t>125/26, අග්‍රා පෙදෙස, කුඩගම පාර, අවස්සාවේල්ල</t>
  </si>
  <si>
    <t>HNW4501235708</t>
  </si>
  <si>
    <t>738340019V</t>
  </si>
  <si>
    <t>ජී.ඒ.ආනන්ද</t>
  </si>
  <si>
    <t>631461000v</t>
  </si>
  <si>
    <t>ආර්.එම්.පියදාස</t>
  </si>
  <si>
    <t>200/බී/2, දුන්කලහේන, අවිස්සාවේල්ල.</t>
  </si>
  <si>
    <t>351440540V</t>
  </si>
  <si>
    <t>වයි.කේ.ඕදිරිස්</t>
  </si>
  <si>
    <t>215/06, කුඩගම, අවිස්සාවේල්ල</t>
  </si>
  <si>
    <t>362900930V</t>
  </si>
  <si>
    <t>AV/432E/02</t>
  </si>
  <si>
    <t>වයි.ඩී.ප්‍රේමවතී</t>
  </si>
  <si>
    <t>30/34, නුගේවත්ත, අවිස්සාවේල්ල</t>
  </si>
  <si>
    <t>345651047V</t>
  </si>
  <si>
    <t>KO/428C/17</t>
  </si>
  <si>
    <t>AV/432E/03</t>
  </si>
  <si>
    <t>AV/432B/04</t>
  </si>
  <si>
    <t>ජී.උක්කිරියා</t>
  </si>
  <si>
    <t>96/27, ශ්‍රී රාජසිංහ මාවත, සීතාවක, අවිස්සාවේල්ල</t>
  </si>
  <si>
    <t>381030253V</t>
  </si>
  <si>
    <t>මේනකා නිලන්ති</t>
  </si>
  <si>
    <t>වයි.කේ.ආනන්ද සමන් කුමාර</t>
  </si>
  <si>
    <t>852822198V</t>
  </si>
  <si>
    <t>ජේ.ඒ.නන්දාවතී</t>
  </si>
  <si>
    <t>397970914v</t>
  </si>
  <si>
    <t>AV/432C/18</t>
  </si>
  <si>
    <t>එස්.සන්දනම්</t>
  </si>
  <si>
    <t>47/46, රාජසිංහ මාවත, හොනිටන් පෙදෙස, අවිස්සාවේල්ල</t>
  </si>
  <si>
    <t>435662110V</t>
  </si>
  <si>
    <t>ආරාධනාකන්ද අවිස්සා‍‍වේල්ල</t>
  </si>
  <si>
    <t>එච්.මාලනී</t>
  </si>
  <si>
    <t>636691089V</t>
  </si>
  <si>
    <t>AV/432G/16</t>
  </si>
  <si>
    <t>එම්.ආර්.පියදාස</t>
  </si>
  <si>
    <t>391650853v</t>
  </si>
  <si>
    <t>එච්.ජී.සෝමපාල</t>
  </si>
  <si>
    <t>197, කොළඹ පාර, අවිස්සාවේල්ල</t>
  </si>
  <si>
    <t>390080670V</t>
  </si>
  <si>
    <t>AV/432G/17</t>
  </si>
  <si>
    <t>ඩබ්.ඒ.ගුණවතී</t>
  </si>
  <si>
    <t>68/2, මන්සුරියා මාවත, හොනිටන් පෙදෙස, අවිස්සාවේල්ල</t>
  </si>
  <si>
    <t>445870188v</t>
  </si>
  <si>
    <t>AV/432A/12</t>
  </si>
  <si>
    <t>එස්.රාමලෙච්චමී</t>
  </si>
  <si>
    <t>209/10, කුඩගම, අවිස්සාවේල්ල</t>
  </si>
  <si>
    <t>445343120V</t>
  </si>
  <si>
    <t>AV/432H/05</t>
  </si>
  <si>
    <t>100/37, වෙරළුපිටිය, අවිස්සාවේල්ල</t>
  </si>
  <si>
    <t>446040413V</t>
  </si>
  <si>
    <t>AV/432B/05</t>
  </si>
  <si>
    <t>පී.සිවපාක්කියම්</t>
  </si>
  <si>
    <t>133/54, ආරාධනා කන්ද, අවිස්සාවේල්ල</t>
  </si>
  <si>
    <t>436911041V</t>
  </si>
  <si>
    <t>ඩබ්.ඩී.පොඩිනා</t>
  </si>
  <si>
    <t>එම්.ඒ.අයිරින් කුසුමාවතී</t>
  </si>
  <si>
    <t>16/33, ගලපිටමඩම, අවිස්සාවේල්ල</t>
  </si>
  <si>
    <t>447551597V</t>
  </si>
  <si>
    <t>AV/431E/10</t>
  </si>
  <si>
    <t>බී.ඩබ්.පොඩිමැණිකා</t>
  </si>
  <si>
    <t>ෆාන්හැමි මාවත, පුවක්පිටිය</t>
  </si>
  <si>
    <t>376660290V</t>
  </si>
  <si>
    <t>AV/432G/18</t>
  </si>
  <si>
    <t>ආර්.එන්දෝරිස්</t>
  </si>
  <si>
    <t>87/2, මන්සුරියා මාවත, හොනිටන් පෙදෙස, අවිස්සාවේල්ල</t>
  </si>
  <si>
    <t>400300992v</t>
  </si>
  <si>
    <t>AV/432G/19</t>
  </si>
  <si>
    <t>ඩබ්.ඒ.චලෝ සිංඤෝ</t>
  </si>
  <si>
    <t>28/4, මන්සුරියා හරස් පටුමග, හොනිටන් පෙදෙස, අවිස්සාවේල්ල</t>
  </si>
  <si>
    <t>390560230v</t>
  </si>
  <si>
    <t>AV/432C/19</t>
  </si>
  <si>
    <t>පී.ජේසුදාසන්</t>
  </si>
  <si>
    <t>99/ඒ/2, ජයමල් මාවත, හොනිටන් පෙදෙස, අවිස්සාවේල්ල</t>
  </si>
  <si>
    <t>446072951V</t>
  </si>
  <si>
    <t>AV/432G/20</t>
  </si>
  <si>
    <t>ඒ. පීරිස් සිංඤෝ</t>
  </si>
  <si>
    <t>78/4, හොනිටන් පෙදෙස, අවිස්සාවේල්ල</t>
  </si>
  <si>
    <t>393402040v</t>
  </si>
  <si>
    <t>AV/432C/20</t>
  </si>
  <si>
    <t>එම්.දනම්</t>
  </si>
  <si>
    <t>69, කුඩගම පාර, අවිස්සාවේල්ල</t>
  </si>
  <si>
    <t>448572382V</t>
  </si>
  <si>
    <t>AV/432/08</t>
  </si>
  <si>
    <t>එම්.සෝමදාස මුදන්නායක</t>
  </si>
  <si>
    <t>61/ඒ, විද්‍යාල මාවත, අවිස්සාවේල්ල</t>
  </si>
  <si>
    <t>312880210V</t>
  </si>
  <si>
    <t>AV/431E/11</t>
  </si>
  <si>
    <t>අයි.කේ.ලීලාවතී</t>
  </si>
  <si>
    <t>353/87 අභයපුර උක්වත්ත අවිස්සාවේල්ල</t>
  </si>
  <si>
    <t>425061950V</t>
  </si>
  <si>
    <t>එස්.එච්.තමරා කුමාරි</t>
  </si>
  <si>
    <t>667292182v</t>
  </si>
  <si>
    <t>පී.රොමියෙල් සිංඤෝ</t>
  </si>
  <si>
    <t>97/1 පරගහඕවිට ගලපිටමඩම අවිස්සාවේල්ල</t>
  </si>
  <si>
    <t>341012546V</t>
  </si>
  <si>
    <t>AV/432E/04</t>
  </si>
  <si>
    <t>422381619V</t>
  </si>
  <si>
    <t>ඩබ්.ඒ.පීටර් සිංඤෝ</t>
  </si>
  <si>
    <t>13/26 හුසේනියා වත්ත අවිස්සාවේල්ල</t>
  </si>
  <si>
    <t>AV/432E/05</t>
  </si>
  <si>
    <t>තලාවිටියලාගේ තෙසා</t>
  </si>
  <si>
    <t>60/11 නුගේවත්ත අවිස්සාවේල්ල</t>
  </si>
  <si>
    <t>AV/432G/21</t>
  </si>
  <si>
    <t>850/බී මංසුරියා මාවත අවිස්සාවේල්ල</t>
  </si>
  <si>
    <t>AV/432E/06</t>
  </si>
  <si>
    <t>තලාවිටියලාගේ දන්තුවා</t>
  </si>
  <si>
    <t>30/80 නුගේවත්ත අවිස්සාවේල්ල</t>
  </si>
  <si>
    <t>426252309V</t>
  </si>
  <si>
    <t>271051077V</t>
  </si>
  <si>
    <t>AV/432E/07</t>
  </si>
  <si>
    <t>එඒ.කේ.පුණ්‍යවතී</t>
  </si>
  <si>
    <t>08 ආරාධනා‍ කන්ද අවිස්සාවේල්ල</t>
  </si>
  <si>
    <t>42611472V</t>
  </si>
  <si>
    <t>AV/432C/21</t>
  </si>
  <si>
    <t>එච්.ඒ.පීටර්</t>
  </si>
  <si>
    <t>19 තුෂාර මාවත හොනිටන් පෙදෙස අවිස්සාවේල්ල</t>
  </si>
  <si>
    <t>AV/431E/12</t>
  </si>
  <si>
    <t>AV/432D/07</t>
  </si>
  <si>
    <t>කේ.ජී.ඇලිස් නෝනා</t>
  </si>
  <si>
    <t>122/46 කොටහැර කන්ද අවිස්සාවේල්ල</t>
  </si>
  <si>
    <t>378510139V</t>
  </si>
  <si>
    <t>AV/432B/06</t>
  </si>
  <si>
    <t>පසිමදුරලාගේ මේරි</t>
  </si>
  <si>
    <t>30 පන්සල පාර සීතාවක අවිස්සාවේල්ල</t>
  </si>
  <si>
    <t>425200631V</t>
  </si>
  <si>
    <t>AV/432B/07</t>
  </si>
  <si>
    <t>එම්.ඩබ්.පී.කමලාවතී</t>
  </si>
  <si>
    <t>183/2 උක්වත්ත අවිස්සාවේල්ල</t>
  </si>
  <si>
    <t>395251708V</t>
  </si>
  <si>
    <t>උස්දුරගේ ගුණවතී</t>
  </si>
  <si>
    <t>28, හල්තොටවත්ත අවිස්සාවේල්ල</t>
  </si>
  <si>
    <t>396102674V</t>
  </si>
  <si>
    <t xml:space="preserve">432/B සීතාවක </t>
  </si>
  <si>
    <t>AV/432G/22</t>
  </si>
  <si>
    <t>එම්.එල්.පුංචි නෝනා</t>
  </si>
  <si>
    <t>355670465v</t>
  </si>
  <si>
    <t>AV/432C/22</t>
  </si>
  <si>
    <t>එල්.එච්.ඒ.රත්නසේකර</t>
  </si>
  <si>
    <t>47/02 රාජසිංහ මාවත හොනිටන් පෙදෙස අවිස්සාවේල්ල</t>
  </si>
  <si>
    <t>393190723V</t>
  </si>
  <si>
    <t>450070980V</t>
  </si>
  <si>
    <t>විජිත් සේනානි</t>
  </si>
  <si>
    <t>711421920V</t>
  </si>
  <si>
    <t>AV/432B/09</t>
  </si>
  <si>
    <t>ඩබ්.පොඩිමැණිකේ</t>
  </si>
  <si>
    <t>9/15 ශ්‍රී සුධර්මාරාම මාවත, සීතාවක අවිස්සාවේල්ල</t>
  </si>
  <si>
    <t>357230810V</t>
  </si>
  <si>
    <t>AV/432B/10</t>
  </si>
  <si>
    <t>පී.සෝමවතී</t>
  </si>
  <si>
    <t>14/5 විද්‍යාල පාර අවිස්සාවේල්ල</t>
  </si>
  <si>
    <t>377860861V</t>
  </si>
  <si>
    <t>AV/432B/11</t>
  </si>
  <si>
    <t>චිත්‍රා වන්නිආරච්චි</t>
  </si>
  <si>
    <t>06 ආරාධනා කන්ද අවිස්සාවේල්ල</t>
  </si>
  <si>
    <t>416710767V</t>
  </si>
  <si>
    <t>පී.කේ.නෙලුම් රේණුකා</t>
  </si>
  <si>
    <t>ඇස්වත්ත උතුර, ඇස්වත්ත</t>
  </si>
  <si>
    <t>64535168V</t>
  </si>
  <si>
    <t>තිලකරත්න වටවල</t>
  </si>
  <si>
    <t>6/45, හොනිටන් පෙදෙස, අවිස්සාවේල්ල</t>
  </si>
  <si>
    <t>472650220V</t>
  </si>
  <si>
    <t>AV/432G/23</t>
  </si>
  <si>
    <t>ඩබ්.ඩී.කරුණාතිලක</t>
  </si>
  <si>
    <t>392510400v</t>
  </si>
  <si>
    <t>AV/432G/24</t>
  </si>
  <si>
    <t>වැලිකන්දගේ දිස්ලින්</t>
  </si>
  <si>
    <t>125/24/ඒ අග්‍රා පෙදෙස කුඩගම පාර අවිස්සාවේල්ල</t>
  </si>
  <si>
    <t>HNW4501233021</t>
  </si>
  <si>
    <t>AV/431E/13</t>
  </si>
  <si>
    <t>ජේ.වයලට් වීරසිංහ</t>
  </si>
  <si>
    <t>163 උක්වත්ත අවිස්සාවේල්ල</t>
  </si>
  <si>
    <t>447910420V</t>
  </si>
  <si>
    <t>AV/432C/23</t>
  </si>
  <si>
    <t>කේ.එල්.ඩිංගිරි මැණිකේ</t>
  </si>
  <si>
    <t>25 හොනිටන් පෙදෙස අවිස්සාවේල්ල</t>
  </si>
  <si>
    <t>448022668V</t>
  </si>
  <si>
    <t>AV/432B/12</t>
  </si>
  <si>
    <t>එම්.තෝමස්</t>
  </si>
  <si>
    <t>53 හල්තොටවත්ත අවිස්සාවේල්ල</t>
  </si>
  <si>
    <t>402860502V</t>
  </si>
  <si>
    <t>AV/432B/13</t>
  </si>
  <si>
    <t>බී.ඩබ්.මධුරසුරිය</t>
  </si>
  <si>
    <t>48 රාජසිංහ මාවත සීතාවක අවිස්සාවේල්ල</t>
  </si>
  <si>
    <t>440413390V</t>
  </si>
  <si>
    <t>AV/432B/14</t>
  </si>
  <si>
    <t>ඩී.එම්.මේරි නෝනා</t>
  </si>
  <si>
    <t>24/4 රාජසිංහ මාවත සීතාවක අවිස්සාවේල්ල</t>
  </si>
  <si>
    <t>407641310V</t>
  </si>
  <si>
    <t>AV/432B/15</t>
  </si>
  <si>
    <t>එම්.ජේමිස්</t>
  </si>
  <si>
    <t>හල්තොටවත්ත අවිස්සාවේල්ල</t>
  </si>
  <si>
    <t>371990534V</t>
  </si>
  <si>
    <t>AV/432B/16</t>
  </si>
  <si>
    <t>එම්.පේමානන්ද</t>
  </si>
  <si>
    <t>49 හල්තොටවත්ත අවිස්සාවේල්ල</t>
  </si>
  <si>
    <t>412690303V</t>
  </si>
  <si>
    <t>AV/432B/17</t>
  </si>
  <si>
    <t>එම්.දීපානි රේණුකා වීරසිංහ</t>
  </si>
  <si>
    <t>51/1ඒ හල්තොටවත්ත අවිස්සාවේල්ල</t>
  </si>
  <si>
    <t>685940744V</t>
  </si>
  <si>
    <t>ජේ.පී.ජානකී</t>
  </si>
  <si>
    <t>668272703V</t>
  </si>
  <si>
    <t>AV/432C/24</t>
  </si>
  <si>
    <t>ඒ.සිංචි</t>
  </si>
  <si>
    <t>54/07 ජයරුක් මාවත හොනිටන් පෙදෙස අවිස්සාවේල්ල</t>
  </si>
  <si>
    <t>430491570V</t>
  </si>
  <si>
    <t>AV/432A/14</t>
  </si>
  <si>
    <t>අයි.සුප්පයියා</t>
  </si>
  <si>
    <t>205/01/10 මැංගුස් වත්ත කුඩගම අවිස්සාවේල්ල</t>
  </si>
  <si>
    <t>322441126V</t>
  </si>
  <si>
    <t>ජේ.වසන්ත කුමාරි</t>
  </si>
  <si>
    <t>766384048V</t>
  </si>
  <si>
    <t>AV/432B/18</t>
  </si>
  <si>
    <t>ආර්.මැගිලින්</t>
  </si>
  <si>
    <t>36 සුධර්මාරාම මාවත අවිස්සාවේල්ල</t>
  </si>
  <si>
    <t>327990403V</t>
  </si>
  <si>
    <t>එච්.එච්.අනෝමා වික්‍රමසිංහ</t>
  </si>
  <si>
    <t>737202615V</t>
  </si>
  <si>
    <t>AV/432E/08</t>
  </si>
  <si>
    <t>ඒ.මායන්ඩි</t>
  </si>
  <si>
    <t>80/19 හුසේනියා වත්ත අවිස්සාවේල්ල</t>
  </si>
  <si>
    <t>423561394X</t>
  </si>
  <si>
    <t xml:space="preserve"> </t>
  </si>
  <si>
    <t xml:space="preserve">  </t>
  </si>
  <si>
    <t>AV/432B/19</t>
  </si>
  <si>
    <t>කේ ඒ පත්මා ජයසිංහ</t>
  </si>
  <si>
    <t>එච් ඒ එම් ශ්‍රියාණි පීරිස්</t>
  </si>
  <si>
    <t>23 මාලිගාව මාවත අවිස්සාවේල්ල</t>
  </si>
  <si>
    <t>355200221V</t>
  </si>
  <si>
    <t>658392689V</t>
  </si>
  <si>
    <t>රුපියල් රු.1900.00 ක දීමනාව ලබා දීම</t>
  </si>
  <si>
    <t>පී.ඒ.ගුණපාල</t>
  </si>
  <si>
    <t>390400713V</t>
  </si>
  <si>
    <t>AV/431E/14</t>
  </si>
  <si>
    <t>ආර්.කාමච්චි</t>
  </si>
  <si>
    <t>HNW4501237491</t>
  </si>
  <si>
    <t>AV/432H/06</t>
  </si>
  <si>
    <t>ඩබ්.ඩී.අමරලතා</t>
  </si>
  <si>
    <t>අයිරාංගනී වීරකෝන්</t>
  </si>
  <si>
    <t>ටී.කේ.ලියනෝරා</t>
  </si>
  <si>
    <t>02,ආරාධනා කන්ද, අවිස්සාවේල්ල</t>
  </si>
  <si>
    <t>6009742201V</t>
  </si>
  <si>
    <t>මුනියන්ඩි රාමර්</t>
  </si>
  <si>
    <t>98/41,වෙරළුපිටිය,  අවිස්සාවේල්ල</t>
  </si>
  <si>
    <t>AV/432/09</t>
  </si>
  <si>
    <t xml:space="preserve">වෙඩික්කාරගේ එමලින් </t>
  </si>
  <si>
    <t>57/59,11වන පටුමග,විද්‍යාල මාවත, අවිස්සාවේල්ල</t>
  </si>
  <si>
    <t>AV/432A/15</t>
  </si>
  <si>
    <t>සින්නපිල්ලෙයි මුත්තයියා තේවර්</t>
  </si>
  <si>
    <t>201/78,මැංගුස්වත්ත,කුඩගම,අවිස්සාවේල්ල</t>
  </si>
  <si>
    <t>ග්ලැන්කෝස් කොටස, පෙන්රිත්වත්ත .අවිස්සාවේල්ල</t>
  </si>
  <si>
    <t>AV/432B/20</t>
  </si>
  <si>
    <t>AV/442F/02</t>
  </si>
  <si>
    <t>AV/442F/03</t>
  </si>
  <si>
    <t>AV/442F/04</t>
  </si>
  <si>
    <t>77/11,මනමේන්ද්‍ර මාවත,රත්නපුර පාර,අවිස්සාවේල්ල</t>
  </si>
  <si>
    <t>කිරිගේ නෝමිස් සිංඤෝ</t>
  </si>
  <si>
    <t>97/3,පැගහවිට,ගලපිටමඩ, අවිස්සාවේල්ල</t>
  </si>
  <si>
    <t>AV/432E/09</t>
  </si>
  <si>
    <t>සෝමා සේනානායක</t>
  </si>
  <si>
    <t>437790442V</t>
  </si>
  <si>
    <t xml:space="preserve">වයස අවු.70 වැඩි වැඩිහිටියන් සදහා </t>
  </si>
  <si>
    <t>රුපියල් 1,900.00ක දීමනාව ලබා දීම</t>
  </si>
  <si>
    <t>වීරසාමි කදිරේෂන්</t>
  </si>
  <si>
    <t>760051284V</t>
  </si>
  <si>
    <t>AV/432C/25</t>
  </si>
  <si>
    <t>ජයසේකර පතිරගේ මාටින් සිංඤෝ</t>
  </si>
  <si>
    <t>80,හොනිටන් පෙදෙස අවිස්සාවේල්ල</t>
  </si>
  <si>
    <t>AV/432G/26</t>
  </si>
  <si>
    <t>හිරිගේ බේලින් නෝනා</t>
  </si>
  <si>
    <t>28/5,මංසූරියා හරස් පාර,අවිස්සාවේල්ල</t>
  </si>
  <si>
    <t>AV/432C/26</t>
  </si>
  <si>
    <t>මරුදේයි සුප්පයියා</t>
  </si>
  <si>
    <t>47/57,රාජසිංහ මාවත, හොනිටන් පෙදෙස අවිස්සාවේල්ල</t>
  </si>
  <si>
    <t>AV/432A/16</t>
  </si>
  <si>
    <t>ඩබ්.එඒ.ඩී.හෙලේනා හාමිනේ</t>
  </si>
  <si>
    <t>හෙට්ටිආරච්චිගේ සිරිල්</t>
  </si>
  <si>
    <t>සුදර්ශණී ප්‍රියන්තිකා කුමාරගේ</t>
  </si>
  <si>
    <t>677061529V</t>
  </si>
  <si>
    <t>AV/432A/17</t>
  </si>
  <si>
    <t>ඒ.ඒ.ඩී.නන්දනී</t>
  </si>
  <si>
    <t>AV/432A/18</t>
  </si>
  <si>
    <t>65,යාහැල්ල පෙදෙස,කුඩගම පාර,අවිස්සාවේල්ල</t>
  </si>
  <si>
    <t>AV/442F/06</t>
  </si>
  <si>
    <t>AV/442F/07</t>
  </si>
  <si>
    <t>AV/442F/08</t>
  </si>
  <si>
    <t>හේවාවසම් දේවගේ ඇසිලින්</t>
  </si>
  <si>
    <t>AV/432A/19</t>
  </si>
  <si>
    <t>54/21, ජයරුක් මාවත, හොනිටන් පෙදෙස, අවිස්සාවේල්ල</t>
  </si>
  <si>
    <t>කේ.ඒ. මිහිරි දෑසමන්</t>
  </si>
  <si>
    <t>චන්ද්‍රා ලියනවඩු</t>
  </si>
  <si>
    <t>ජනක පාරින්ද මධුරසූරිය</t>
  </si>
  <si>
    <t>773173338V</t>
  </si>
  <si>
    <t>432 /A - කුඩගම</t>
  </si>
  <si>
    <t>කේ ඒ ස්වර්ණසිලි</t>
  </si>
  <si>
    <t>එල්.ඒ.සුභරත් මැණිකේ</t>
  </si>
  <si>
    <t>843/ඊ/10 හොනිටන් පෙදෙස අවිස්සා‍‍වේල්ල</t>
  </si>
  <si>
    <t>28/26 තිස්ස මාවත හොනිටන් පෙදෙස අවිස්සා‍‍වේල්ල</t>
  </si>
  <si>
    <t>47/84 රාජසිංහ මාවත හොනිටන් පෙදෙස අවිස්සා‍‍වේල්ල</t>
  </si>
  <si>
    <t>432 / ඊ - ආරාධනාකන්ද</t>
  </si>
  <si>
    <t>මන්සූරිය මාවත, හොනිටන් පෙදෙස,අවිස්සාවේල්ල</t>
  </si>
  <si>
    <t>සිසිලි මරියා</t>
  </si>
  <si>
    <t>141/17, අග්‍රා පෙදෙස, කුඩගම පාර, අවිස්සාවේල්ල</t>
  </si>
  <si>
    <t>90 මන්සුරියා මාවත හොනිටන් පෙදෙස අවිස්සාවේල්ල</t>
  </si>
  <si>
    <t xml:space="preserve"> වී ඩී කරුණාතිලක</t>
  </si>
  <si>
    <t>එස්.සිරිමා කරුණාතිලක</t>
  </si>
  <si>
    <t>392510400V</t>
  </si>
  <si>
    <t xml:space="preserve">377411951v </t>
  </si>
  <si>
    <t>432/ එච්  වෙරළුපිටිය</t>
  </si>
  <si>
    <t>432/ ජී - අග්‍රා පෙදෙස</t>
  </si>
  <si>
    <t>442 /එෆ් - දිගන</t>
  </si>
  <si>
    <t>200/18,දුංකලහේන, හේවායින්න, අවිස්සාවේල්ල</t>
  </si>
  <si>
    <t>53/5 මන්සුරියා මාවත හොනිටන් පෙදෙස අවිස්සාවේල්ල</t>
  </si>
  <si>
    <t>850/බී, මන්සුරියා මාවත හොනිටන් පෙදෙස අවිස්සාවේල්ල</t>
  </si>
  <si>
    <r>
      <rPr>
        <u/>
        <sz val="14"/>
        <rFont val="Arial"/>
        <family val="2"/>
      </rPr>
      <t>ගෝවින්ද සාමි</t>
    </r>
    <r>
      <rPr>
        <sz val="14"/>
        <rFont val="Arial"/>
        <family val="2"/>
      </rPr>
      <t xml:space="preserve"> නාරායන් සාමි</t>
    </r>
  </si>
  <si>
    <t>431/බී - කිරිවන්දල උතුර</t>
  </si>
  <si>
    <t>432 /C උක්වත්ත</t>
  </si>
  <si>
    <t>හේවාවසම් දේවගේ බේලින් නෝනා</t>
  </si>
  <si>
    <t>AV/431E/15</t>
  </si>
  <si>
    <t>එච්.රූපවතී</t>
  </si>
  <si>
    <t>කුඹුරේ ඉඩම ගන්හැමි වත්ත පුවක්පිටිය</t>
  </si>
  <si>
    <t>46/52, අභයපුර, උක්වත්ත</t>
  </si>
  <si>
    <t>200/16/02,දුංකලහේන, හේවායින්න, අවිස්සාවේල්ල</t>
  </si>
  <si>
    <t>AV/432F/05</t>
  </si>
  <si>
    <t>AV/432F/06</t>
  </si>
  <si>
    <t>AV/432F/07</t>
  </si>
  <si>
    <t>එස් බී කරුණාවතී</t>
  </si>
  <si>
    <t>බී ටී ඒ රොසලින් නෝනා</t>
  </si>
  <si>
    <t>එල්.ඒ.සීදර නෝනා</t>
  </si>
  <si>
    <t>287941617V</t>
  </si>
  <si>
    <t>487681679V</t>
  </si>
  <si>
    <t>295560479V</t>
  </si>
  <si>
    <t>267561206x</t>
  </si>
  <si>
    <t>එම් වි ඉන්ද්‍රානි</t>
  </si>
  <si>
    <t>61/ඒ, වෙරළුපිටිය පාර මාණික්ක වත්ත අවිස්සාවේල්ල</t>
  </si>
  <si>
    <t>860/3 ජාතික නිවාස කුඩගම පාර, අවිස්සාවේල්ල</t>
  </si>
  <si>
    <t>ගෙවිය යුතු මුදල රු.</t>
  </si>
  <si>
    <t>54/5,යාහැල්ල පෙදෙස, කුඩගම පාර,අවිස්සාවේල්ල</t>
  </si>
  <si>
    <t>15,යාහැල්ල පෙදෙස, කුඩගම පාර,අවිස්සාවේල්ල</t>
  </si>
  <si>
    <t>දොන් වෝල්ටර් වික්‍රමආරච්චි</t>
  </si>
  <si>
    <t>13/30, හුසේනියාවත්ත, අවිස්සාවේල්ල</t>
  </si>
  <si>
    <t>ජේ.ඩී. නිමල් කුමාර</t>
  </si>
  <si>
    <t>682752165V</t>
  </si>
  <si>
    <t>මුණසිංහගේ සාමෙල් සිං‍‍ඤෝ</t>
  </si>
  <si>
    <t>19/5, නුගේවත්ත, අවිස්සාවේල්ල</t>
  </si>
  <si>
    <t>372451300V</t>
  </si>
  <si>
    <t>AV/432G/27</t>
  </si>
  <si>
    <t>දිසානායක මුදියන්සේලාගේ ඥාණවතී</t>
  </si>
  <si>
    <t>85/05, මන්සූරියා මාවත, හොනිටන් පෙදෙස, අවිස්සාවේල්ල</t>
  </si>
  <si>
    <t>හුලවාලිගේ මේරි</t>
  </si>
  <si>
    <t>71/65/1, ගලපිටමඩම, පැණිවරකාව, අවිස්සාවේල්ල</t>
  </si>
  <si>
    <t>AV/431B/02</t>
  </si>
  <si>
    <t>පී.පී. සෝමවතී</t>
  </si>
  <si>
    <t>පෙන්රිත්වත්ත පහල කොටස, අවිස්සාවේල්ල</t>
  </si>
  <si>
    <t>417541268V</t>
  </si>
  <si>
    <t>ටී. ග්‍රාන්ති</t>
  </si>
  <si>
    <t>43/ඒ, සීතාගම, අවිස්සාවේල්ල</t>
  </si>
  <si>
    <t>565021532V</t>
  </si>
  <si>
    <t>යූ.ඩී.ගුණවතී</t>
  </si>
  <si>
    <t>3969102674V</t>
  </si>
  <si>
    <t>ටී.පියවතී</t>
  </si>
  <si>
    <t>727412018V</t>
  </si>
  <si>
    <t>ඩී.එස්.ඇලිස්නෝනා</t>
  </si>
  <si>
    <t>39/1 තානායම ඉිරිපිට අවිස්සා‍වේල්ල</t>
  </si>
  <si>
    <t>326103272V</t>
  </si>
  <si>
    <t xml:space="preserve">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</si>
  <si>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</si>
  <si>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AV/432/02</t>
  </si>
  <si>
    <t>වෙල්ලාලගේ විල්සන්</t>
  </si>
  <si>
    <t>22 ABM සාලි මාවත කොටබොඩවත්ත අවිස්සාවේල්ල</t>
  </si>
  <si>
    <t>380661136V</t>
  </si>
  <si>
    <t>කංකානිගේ ගුණරත්න</t>
  </si>
  <si>
    <t>130/39ඒ පරගහවිට ගලපිටමඩම</t>
  </si>
  <si>
    <t>411731014V</t>
  </si>
  <si>
    <t>KAD.එලිසබෙත්</t>
  </si>
  <si>
    <t>851 හොනිටන් පෙදෙස</t>
  </si>
  <si>
    <t>306600699V</t>
  </si>
  <si>
    <t>AV/432G/01</t>
  </si>
  <si>
    <t>ඩබ්.හේමවතී</t>
  </si>
  <si>
    <t>848සී මන්සූරිය මාවත අවිස්සාවේල්ල</t>
  </si>
  <si>
    <t>415880260V</t>
  </si>
  <si>
    <t>ඩී.ඩී.මේරි පෙරේරා</t>
  </si>
  <si>
    <t>86/6 හිල් ක්‍රසන්ට් ගලපිටමඩම</t>
  </si>
  <si>
    <t>467201956V</t>
  </si>
  <si>
    <t>AV/431E/01</t>
  </si>
  <si>
    <t>මාරිමුත්තු සෙල්ලයියා</t>
  </si>
  <si>
    <t>473580080V</t>
  </si>
  <si>
    <t>AV/431E/03</t>
  </si>
  <si>
    <t>රාමන් පොන්නයියා</t>
  </si>
  <si>
    <t>411651797V</t>
  </si>
  <si>
    <t>197/10 උත්වත්ත අවිස්සාවේල්ල</t>
  </si>
  <si>
    <t xml:space="preserve">    </t>
  </si>
  <si>
    <t>AV/431E/04</t>
  </si>
  <si>
    <t>මුත්තුසාමි සුබ්‍රමනියම්</t>
  </si>
  <si>
    <t>දෙණිය කොටස උක්වත්ත</t>
  </si>
  <si>
    <t>ශ්‍රියා මාග්‍රට් සිරිවර්ධන</t>
  </si>
  <si>
    <t>137 3පටුමග හුසේනියාවත්ත</t>
  </si>
  <si>
    <t>416261580V</t>
  </si>
  <si>
    <t>AV/432A/04</t>
  </si>
  <si>
    <t>රතුකුමාරගේ ප්‍රේමවතී</t>
  </si>
  <si>
    <t>215/1කුඩගම අවිස්සාවේල්ල</t>
  </si>
  <si>
    <t>HNW4501237692</t>
  </si>
  <si>
    <t>AV/432G/02</t>
  </si>
  <si>
    <t>සුබ්‍රයන් ඇන්ඩි</t>
  </si>
  <si>
    <t>57/15 මන්සූරියා ලෙන් අවිස්සාවේල්ල</t>
  </si>
  <si>
    <t>431001837V</t>
  </si>
  <si>
    <t>AV/431B/06</t>
  </si>
  <si>
    <t>සින්නයියා සෙල්ලයියා</t>
  </si>
  <si>
    <t xml:space="preserve"> ප කොටස, පෙන්රිත්වත්ත .අවිස්සාවේල්ල</t>
  </si>
  <si>
    <t>443122352X</t>
  </si>
  <si>
    <t>23 කිරිවන්දල</t>
  </si>
  <si>
    <t>පී.එල්.ප්‍රේමරත්න</t>
  </si>
  <si>
    <t>AV/432C/05</t>
  </si>
  <si>
    <t>ලෙච්චමන් කදිරවේලු</t>
  </si>
  <si>
    <t>21/51 ජෙම් ලෑන්ඩ් කුමාරගම</t>
  </si>
  <si>
    <t>AV/432A/06</t>
  </si>
  <si>
    <t>කේ. හැරියට්</t>
  </si>
  <si>
    <t>60 යාහැල්ල කුඩගම</t>
  </si>
  <si>
    <t>435820557V</t>
  </si>
  <si>
    <t>එච්.ඒ.සිරියලතා</t>
  </si>
  <si>
    <t>588393720V</t>
  </si>
  <si>
    <t>රතුකුමාරගේ සන්ධ්‍යා රතුකුමාර</t>
  </si>
  <si>
    <t>615122476V</t>
  </si>
  <si>
    <t xml:space="preserve">            </t>
  </si>
  <si>
    <t>රත්සරා ඉමල්ශ්‍යානි</t>
  </si>
  <si>
    <t>එම</t>
  </si>
  <si>
    <t>සෙල්ලයියා විජයකුමාරි</t>
  </si>
  <si>
    <t>786004780X</t>
  </si>
  <si>
    <t>AV/432E/10</t>
  </si>
  <si>
    <t>AV/432E/12</t>
  </si>
  <si>
    <t>එම්.සාමෙල්සිඤ්ඤෝ</t>
  </si>
  <si>
    <t>19/5, හුසේනියාවත්ත, අවිස්සාවේල්ල</t>
  </si>
  <si>
    <t>දුන්කලහේන හේවායින්න</t>
  </si>
  <si>
    <t>KO/428C/07</t>
  </si>
  <si>
    <t>ෆැන්‍හැම් වත්ත පුවක්පිටිය</t>
  </si>
  <si>
    <t>එච්.පී.ජයවර්ධන</t>
  </si>
  <si>
    <t>එච්.ආර්.ආර්.සමන් කුමාර</t>
  </si>
  <si>
    <t>වෙඩික්කාරගේ ඩැනියෙල්</t>
  </si>
  <si>
    <t>43 ශ්‍රී රාජසිංහ මාවත සීතාවක අවිස්සාවේල්ල</t>
  </si>
  <si>
    <t>472600168V</t>
  </si>
  <si>
    <t>557130195V</t>
  </si>
  <si>
    <t>ආර්.දයාවතී</t>
  </si>
  <si>
    <t xml:space="preserve">අවිස්සාවේල්ල කලාපය(අවිස්සාවේල්ල තැපැල් කාර්යාලය)                             </t>
  </si>
  <si>
    <t>රුපියල් 1900.00 ක දීමනාව ලබා දීම</t>
  </si>
  <si>
    <t>හංවැල්ල කලාපය (හංවැල්ල තැපැල් කාර්යාලය)</t>
  </si>
  <si>
    <t xml:space="preserve">ප්‍රාදේශිය ලේකම් කොට්ඨාශය: සිතාවක </t>
  </si>
  <si>
    <r>
      <t xml:space="preserve">                                                                </t>
    </r>
    <r>
      <rPr>
        <b/>
        <sz val="16"/>
        <color theme="1"/>
        <rFont val="Arial"/>
        <family val="2"/>
      </rPr>
      <t xml:space="preserve">  </t>
    </r>
  </si>
  <si>
    <t>443 ඉහළ හංවැල්ල</t>
  </si>
  <si>
    <t>මහජන ආධාර සමෟද්ධි යන වග</t>
  </si>
  <si>
    <t xml:space="preserve">   ගෙවිය යුතු මුදල රු.</t>
  </si>
  <si>
    <t>H/443/01</t>
  </si>
  <si>
    <t>ඩි එම් ඥාණවති</t>
  </si>
  <si>
    <t>166/01 අල්විස් වත්ත පහත් ගම හංවැල්ල</t>
  </si>
  <si>
    <t>391150264V</t>
  </si>
  <si>
    <t>H/443/02</t>
  </si>
  <si>
    <t xml:space="preserve"> එස් පි ජේ පෙරේරා</t>
  </si>
  <si>
    <t>106 ඉහළ හංවැල්ල හංවැල්ල</t>
  </si>
  <si>
    <t>7292/38</t>
  </si>
  <si>
    <t>388430265V</t>
  </si>
  <si>
    <t>H/443/03</t>
  </si>
  <si>
    <t>කේ එ ජොශ්පින්</t>
  </si>
  <si>
    <t>186  ඉහළ හංවැල්ල හංවැල්ල</t>
  </si>
  <si>
    <t>8387/38</t>
  </si>
  <si>
    <t>376361225V</t>
  </si>
  <si>
    <t>ජී.ඩී.මේරි ජෝස්පින්</t>
  </si>
  <si>
    <t>186/ඒ, ඉහල හංවැල්ල, හංවැල්ල.</t>
  </si>
  <si>
    <t>405210355V</t>
  </si>
  <si>
    <t>H/443/04</t>
  </si>
  <si>
    <t>එස්.ඒ.දාවිත් සිංඤෝ</t>
  </si>
  <si>
    <t>140, ඉහළ හංවැල්ල, හංවැල්ල</t>
  </si>
  <si>
    <t>281120280V</t>
  </si>
  <si>
    <t>H/443/05</t>
  </si>
  <si>
    <t>ඊ.ඩබ්.සීලවතී පෙරේරා</t>
  </si>
  <si>
    <t>65/1, බදුවත්ත, පහත්ගම, හංවැල්ල</t>
  </si>
  <si>
    <t>377150210V</t>
  </si>
  <si>
    <t>H/443/06</t>
  </si>
  <si>
    <t>කංකානිගේ දෝන ඇලන් නෝනා</t>
  </si>
  <si>
    <t>179,වෙලේවත්ත, පහත්ගම,හංවැල්ල</t>
  </si>
  <si>
    <t>H/443/07</t>
  </si>
  <si>
    <t>ගොල්ලහින්නගේ සියදෝරිස්</t>
  </si>
  <si>
    <t>164 ඒ,අල්ලිස්වත්ත, පහත්ගම,හංවැල්ල</t>
  </si>
  <si>
    <t>H/443/08</t>
  </si>
  <si>
    <t>කේ.එම්.එල්.ස්ටැන්ලි</t>
  </si>
  <si>
    <t>392/1 හරස්පාර</t>
  </si>
  <si>
    <t>H/443/09</t>
  </si>
  <si>
    <t>ජේන් ගුණවතී කොස්තා</t>
  </si>
  <si>
    <t>101,පහත්ගම, හංවැල්ල</t>
  </si>
  <si>
    <t>W.A. උදයනන්ද</t>
  </si>
  <si>
    <t>H/443/10</t>
  </si>
  <si>
    <t>ඒ.ඩී.ලිලී ප්‍රැන්සිස්කා</t>
  </si>
  <si>
    <t>162/5/ඒ, අල්විස්වත්ත, පහත්ගම,හංවැල්ල</t>
  </si>
  <si>
    <t>H/443/11</t>
  </si>
  <si>
    <t xml:space="preserve">වෙත්තසිංහ වී බද්දගේ මේරි ජොසපින් </t>
  </si>
  <si>
    <t>169,  ඉහළ හංවැල්ල හංවැල්ල</t>
  </si>
  <si>
    <t>H/443/12</t>
  </si>
  <si>
    <t>හපුගොඩ රන්කොත් ගෙදර කරුණාවතී</t>
  </si>
  <si>
    <t xml:space="preserve">163/2/4, අල්විස්වත්ත, පහත්ගම, </t>
  </si>
  <si>
    <t>ගංගා නිලන්ති</t>
  </si>
  <si>
    <t>727283706V</t>
  </si>
  <si>
    <t>H/443/13</t>
  </si>
  <si>
    <t>එච්.නන්දාවතී</t>
  </si>
  <si>
    <t>74,  පහත්ගම හංවැල්ල</t>
  </si>
  <si>
    <t>467152041V</t>
  </si>
  <si>
    <t>443 ඒ වසම පහත්ගම</t>
  </si>
  <si>
    <t>H/443A/01</t>
  </si>
  <si>
    <t>එමි  පි විමලාවතී</t>
  </si>
  <si>
    <t>621/1 පහත්ගම හංවැල්ල</t>
  </si>
  <si>
    <t>03/3614</t>
  </si>
  <si>
    <t>337050735V</t>
  </si>
  <si>
    <t>H/443A/02</t>
  </si>
  <si>
    <t>ඩබ් වි ඇසලින් නෝනා</t>
  </si>
  <si>
    <t>596 පහත්ගම හංවැල්ල</t>
  </si>
  <si>
    <t>240</t>
  </si>
  <si>
    <t>378540976V</t>
  </si>
  <si>
    <t>H/443A/03</t>
  </si>
  <si>
    <t xml:space="preserve">එල්  ලීලාවතී     </t>
  </si>
  <si>
    <t>488 ඉහල හංවැල්ල හංවැල්ල</t>
  </si>
  <si>
    <t>5/40381</t>
  </si>
  <si>
    <r>
      <t xml:space="preserve"> </t>
    </r>
    <r>
      <rPr>
        <sz val="12"/>
        <color theme="1"/>
        <rFont val="Arial"/>
        <family val="2"/>
      </rPr>
      <t xml:space="preserve">           405790297V    </t>
    </r>
    <r>
      <rPr>
        <b/>
        <sz val="12"/>
        <color theme="1"/>
        <rFont val="Arial"/>
        <family val="2"/>
      </rPr>
      <t xml:space="preserve">             </t>
    </r>
    <r>
      <rPr>
        <sz val="12"/>
        <color theme="1"/>
        <rFont val="Arial"/>
        <family val="2"/>
      </rPr>
      <t xml:space="preserve">    </t>
    </r>
  </si>
  <si>
    <t>එම්.ඒ. රත්නවති</t>
  </si>
  <si>
    <t>516700696V</t>
  </si>
  <si>
    <t>H/443A/04</t>
  </si>
  <si>
    <t>එස්.ඒ.කරුණාවතී</t>
  </si>
  <si>
    <t>566/2 ඉහල හංවැල්ල හංවැල්ල</t>
  </si>
  <si>
    <t>465651083V</t>
  </si>
  <si>
    <t>H/443A/07</t>
  </si>
  <si>
    <t>‍කේ ඩබ් සිලින් නෝනා</t>
  </si>
  <si>
    <t>574 ඉහල හංවැල්ල හංවැල්ල</t>
  </si>
  <si>
    <t>7059/38,0110/05/02/56</t>
  </si>
  <si>
    <t>235360497V</t>
  </si>
  <si>
    <t>ඒ.ඩබ්.සුසිලා තිලකාවතී</t>
  </si>
  <si>
    <t>588632890V</t>
  </si>
  <si>
    <t>H/443A/08</t>
  </si>
  <si>
    <t>කේ ඒ විමලසීලී</t>
  </si>
  <si>
    <t>571/1 ඉහල හංවැල්ල හංවැල්ල</t>
  </si>
  <si>
    <t>6992/38,3503</t>
  </si>
  <si>
    <t>287851090V</t>
  </si>
  <si>
    <t>එම්.කේ.ජී.අයි.එස්. රත්නසිරි බණ්ඩාර</t>
  </si>
  <si>
    <t>915564712V</t>
  </si>
  <si>
    <t>H/443A/12</t>
  </si>
  <si>
    <t xml:space="preserve">ඩබ් ඒ කමලාවතී </t>
  </si>
  <si>
    <t>565 ඉහල හංවැල්ල හංවැල්ල</t>
  </si>
  <si>
    <t>6824/38</t>
  </si>
  <si>
    <t>357410312V</t>
  </si>
  <si>
    <t>ඩබ්.ඒ කාන්ති</t>
  </si>
  <si>
    <t>0083</t>
  </si>
  <si>
    <t>605520448V</t>
  </si>
  <si>
    <t>H/443A/13</t>
  </si>
  <si>
    <t>එල්   කර්ලිහාමි</t>
  </si>
  <si>
    <t>619 ඉහල හංවැල්ල හංවැල්ල</t>
  </si>
  <si>
    <t>172332226V</t>
  </si>
  <si>
    <t>ආර් ඩි ලීලාවතී</t>
  </si>
  <si>
    <t>529/4 ඉහල හංවැල්ල හංවැල්ල</t>
  </si>
  <si>
    <t>498644864V</t>
  </si>
  <si>
    <t>H/443A/17</t>
  </si>
  <si>
    <t>එම්  ඒ  සිරියාවතී</t>
  </si>
  <si>
    <t>600 පහත්ගම හංවැල්ල</t>
  </si>
  <si>
    <t>7350/38,0159</t>
  </si>
  <si>
    <t>417000658V</t>
  </si>
  <si>
    <t>H/443A/21</t>
  </si>
  <si>
    <t>වී රොසලින් ‍නෝනා</t>
  </si>
  <si>
    <t xml:space="preserve">526/12 ඉහල හංවැල්ල හංවැල්ල </t>
  </si>
  <si>
    <t>6861/38</t>
  </si>
  <si>
    <t>HNW4501232520</t>
  </si>
  <si>
    <t>එච් පී නන්දාවතී</t>
  </si>
  <si>
    <t>675621314V</t>
  </si>
  <si>
    <t>H/443A/22</t>
  </si>
  <si>
    <t>පී ජේ ඩි එස් එස් ඒ සෙනෙවිරත්න</t>
  </si>
  <si>
    <t xml:space="preserve">526/6/එච් ඉහල හංවැල්ල හංවැල්ල </t>
  </si>
  <si>
    <t>6704/38</t>
  </si>
  <si>
    <t>HNW4501232509</t>
  </si>
  <si>
    <t>H/443A/27</t>
  </si>
  <si>
    <t>ටී ඒ ප්‍රේමවතී</t>
  </si>
  <si>
    <t xml:space="preserve">568/බි  ඉහල හංවැල්ල හංවැල්ල </t>
  </si>
  <si>
    <t>6155/38</t>
  </si>
  <si>
    <t>266922493V</t>
  </si>
  <si>
    <t>එම්.ඒ.චමිලා රෝහිණී</t>
  </si>
  <si>
    <t>746142285V</t>
  </si>
  <si>
    <t>H/443A/28</t>
  </si>
  <si>
    <t>ඩි සී ඒ කුසුමාවතී</t>
  </si>
  <si>
    <t xml:space="preserve">533/1 පන්සල පාර  ඉහල හංවැල්ල හංවැල්ල </t>
  </si>
  <si>
    <t>8664/38</t>
  </si>
  <si>
    <t>406740870V</t>
  </si>
  <si>
    <t>පී.ඩී.නිශානි පීරිස්</t>
  </si>
  <si>
    <t>766410154V</t>
  </si>
  <si>
    <t>H/443A/29</t>
  </si>
  <si>
    <t>ටී ඒ සීලවතී</t>
  </si>
  <si>
    <t xml:space="preserve">566/බි   ඉහල හංවැල්ල හංවැල්ල </t>
  </si>
  <si>
    <t>7028/38</t>
  </si>
  <si>
    <t>308101312V</t>
  </si>
  <si>
    <t>H/443A/33</t>
  </si>
  <si>
    <t>ඵී ඩී නන්දාවතී</t>
  </si>
  <si>
    <t xml:space="preserve">529/11  ඉහල හංවැල්ල හංවැල්ල </t>
  </si>
  <si>
    <t>325130610V</t>
  </si>
  <si>
    <t>දෝන නෙල්කා නන්දනී පෝරගේ</t>
  </si>
  <si>
    <t>567002381V</t>
  </si>
  <si>
    <t>H/443A/34</t>
  </si>
  <si>
    <t>ජී.ඒ.මැගිලින් නෝනා</t>
  </si>
  <si>
    <t>477/4, ඉහළ හංවැල්ල, හංවැල්ල</t>
  </si>
  <si>
    <t>368540595V</t>
  </si>
  <si>
    <t>එම්.ඒ.විමලාවතී</t>
  </si>
  <si>
    <t>477/4/ඒ, ඉහළ හංවැල්ල, හංවැල්ල</t>
  </si>
  <si>
    <t>575231128V</t>
  </si>
  <si>
    <t>H/443A/35</t>
  </si>
  <si>
    <t>කේ.ඒ.චන්ද්‍රසිරි</t>
  </si>
  <si>
    <t>585, ඉහළ හංවැල්ල, හංවැල්ල</t>
  </si>
  <si>
    <t>HNW4501233795</t>
  </si>
  <si>
    <t>H/443A/36</t>
  </si>
  <si>
    <t>විතානගේ සුමනාවතී</t>
  </si>
  <si>
    <t>597/ඒ, පහත්ගම, හංවැල්ල</t>
  </si>
  <si>
    <t>425362682V</t>
  </si>
  <si>
    <t>H/443A/39</t>
  </si>
  <si>
    <t>ඩබ්.ඇම්බි නෝනා</t>
  </si>
  <si>
    <t>510/2, පන්සල පාර, ඉහළ හංවැල්ල</t>
  </si>
  <si>
    <t>426414988V</t>
  </si>
  <si>
    <t>ඩබ්.ශාන්ත සෝමසිරි</t>
  </si>
  <si>
    <t>690451565V</t>
  </si>
  <si>
    <t>H/443A/40</t>
  </si>
  <si>
    <t>බී.ධර්මසිරි කළුපහන</t>
  </si>
  <si>
    <t>සිරිසුමන, ඉහළ හංවැල්ල, හංවැල්ල</t>
  </si>
  <si>
    <t>430340433V</t>
  </si>
  <si>
    <t>H/443A/41</t>
  </si>
  <si>
    <t>අයි.ජී.චාලට් ධර්මලතා</t>
  </si>
  <si>
    <t>511/සී/2, ඉහළ හංවැල්ල, හංවැල්ල.</t>
  </si>
  <si>
    <t>437050198V</t>
  </si>
  <si>
    <t>H/443A/42</t>
  </si>
  <si>
    <t>බී.ඒ.සෝමවතී පෙරේරා</t>
  </si>
  <si>
    <t>479/1, ඉහළ හංවැල්ල, හංවැල්ල</t>
  </si>
  <si>
    <t>446650424V</t>
  </si>
  <si>
    <t>H/443A/43</t>
  </si>
  <si>
    <t>කේ.ඒ.නාලනි ලතා</t>
  </si>
  <si>
    <t>585/5, ඉහළ හංවැල්ල, හංවැල්ල</t>
  </si>
  <si>
    <t>386251835V</t>
  </si>
  <si>
    <t>H/443A/44</t>
  </si>
  <si>
    <t>කේ.ඒ.අදිරියන්හාමි හෙවත් ආරියපාල</t>
  </si>
  <si>
    <t>504, ඉහළ හංවැල්ල, හංවැල්ල</t>
  </si>
  <si>
    <t>381851192V</t>
  </si>
  <si>
    <t>H/443A/45</t>
  </si>
  <si>
    <t>කුලසිංහ සැම්සන් සිරිපාල වීරසුරිය</t>
  </si>
  <si>
    <t>526/7, ඉහළ හංවැල්ල, හංවැල්ල</t>
  </si>
  <si>
    <t>380060132V</t>
  </si>
  <si>
    <t>H/443A/46</t>
  </si>
  <si>
    <t>එම්.හිල්ඩා ජෙනට් පෙරේරා</t>
  </si>
  <si>
    <t>492/එෆ් ඉහළ හංවැල්ල, හංවැල්ල</t>
  </si>
  <si>
    <t>447852969V</t>
  </si>
  <si>
    <t>H/443A/47</t>
  </si>
  <si>
    <t>කේ.ඩබ්.සරත් විජේසිරි</t>
  </si>
  <si>
    <t>511/ඩී/, ඉහළ හංවැල්ල, හංවැල්ල.</t>
  </si>
  <si>
    <t>353470280V</t>
  </si>
  <si>
    <t>H/443A/48</t>
  </si>
  <si>
    <t>ඒ.ඒ.පේමවතී</t>
  </si>
  <si>
    <t>613, පහත්ගම හංවැල්ල</t>
  </si>
  <si>
    <t>428412443V</t>
  </si>
  <si>
    <t>H/443A/49</t>
  </si>
  <si>
    <t>කුලතුංග මුදලිගේ දයාවතී</t>
  </si>
  <si>
    <t>561/ඒ ඉහළ හංවැල්ල, හංවැල්ල</t>
  </si>
  <si>
    <t>H/443A/50</t>
  </si>
  <si>
    <t>එල්. ජයවතී පෙරේරා</t>
  </si>
  <si>
    <t>616, පහත්ගම, හංවැල්ල</t>
  </si>
  <si>
    <t>456880720V</t>
  </si>
  <si>
    <t>443 /බී- හංවැල්ල නගරය</t>
  </si>
  <si>
    <t xml:space="preserve"> ගෙවිය යුතු මුදල රු.</t>
  </si>
  <si>
    <t>H/443B/01</t>
  </si>
  <si>
    <t>යකාහේවායලාගේ ලිලී</t>
  </si>
  <si>
    <t>9/1/ඒ ජයවිරගොඩ</t>
  </si>
  <si>
    <t>478032358V</t>
  </si>
  <si>
    <t>H/443B/02</t>
  </si>
  <si>
    <t>අහමඩ් මොහිදින් මිරාන් මුහියදීන්</t>
  </si>
  <si>
    <t>401/1සිතුමිණ පාර හංවැල්ල</t>
  </si>
  <si>
    <t>HNW4501238057</t>
  </si>
  <si>
    <t>H/443B/05</t>
  </si>
  <si>
    <t>එම් ඒ මේරි රොසලින්</t>
  </si>
  <si>
    <t>465 පහත්ගම හංවැල්ල</t>
  </si>
  <si>
    <t>9181/38</t>
  </si>
  <si>
    <t>3467361018V</t>
  </si>
  <si>
    <t>H/443B/06</t>
  </si>
  <si>
    <t>පී ඒ ඇග්නස්</t>
  </si>
  <si>
    <t>303/2 ඉ/හංවැල්ල හංවැල්ල</t>
  </si>
  <si>
    <t>7562/38</t>
  </si>
  <si>
    <t>286820600V</t>
  </si>
  <si>
    <t>H/443B/07</t>
  </si>
  <si>
    <t>ඉලංදොරි දේවගේ ඇග්නස්</t>
  </si>
  <si>
    <t>241/ඒ හරස් පාර හංවැල්ල</t>
  </si>
  <si>
    <t>6967/38</t>
  </si>
  <si>
    <t>375442043V</t>
  </si>
  <si>
    <t>H/443B/09</t>
  </si>
  <si>
    <t>එම් පී බේබි නෝනා</t>
  </si>
  <si>
    <t>211/2 ඉහල හංවැල්ල හංවැල්ල</t>
  </si>
  <si>
    <t>377280623V</t>
  </si>
  <si>
    <t>ඩබ්.අශෝකා</t>
  </si>
  <si>
    <t>211/බී ඉහල හංවැල්ල හංවැල්ල</t>
  </si>
  <si>
    <t>H/443B/10</t>
  </si>
  <si>
    <t>කේ.චුලසිංහ රණරත්න</t>
  </si>
  <si>
    <t>390, 1 වන පටුමග, හංවැල්ල</t>
  </si>
  <si>
    <t>422161716V</t>
  </si>
  <si>
    <t>H/443B/11</t>
  </si>
  <si>
    <t>ලිහිණිකඩුගමගේ ජෝශප්</t>
  </si>
  <si>
    <t>458, පහත්ගම, හංවැල්ල</t>
  </si>
  <si>
    <t>441041055V</t>
  </si>
  <si>
    <t>H/443B/12</t>
  </si>
  <si>
    <t>ඩී.ඩී.ඇ‍‍ලෝසියස්</t>
  </si>
  <si>
    <t>455, පහත්ගම, හංවැල්ල</t>
  </si>
  <si>
    <t>HNW4501233863</t>
  </si>
  <si>
    <t>H/443B/13</t>
  </si>
  <si>
    <t>පී.සැලින් නෝනා</t>
  </si>
  <si>
    <t>428, හරස් පාර, පහත්ගම, හංවැල්ල</t>
  </si>
  <si>
    <t>335220846V</t>
  </si>
  <si>
    <t>H/443B/14</t>
  </si>
  <si>
    <t>ඒ.එස්.මේරි බොතේජු</t>
  </si>
  <si>
    <t>280/ඒ, විද්‍යාල මාවත, හංවැල්ල</t>
  </si>
  <si>
    <t>388654538V</t>
  </si>
  <si>
    <t>H/443B/16</t>
  </si>
  <si>
    <t>ආර්.ඩී.කරුණාවතී</t>
  </si>
  <si>
    <t>267, විද්‍යාල මාවත, හංවැල්ල</t>
  </si>
  <si>
    <t>H/443B/18</t>
  </si>
  <si>
    <t>කේ.ඩී.සිරිසේන</t>
  </si>
  <si>
    <t>265/ඒ,වනහගොඩ,හංවැල්ල</t>
  </si>
  <si>
    <t>H/443B/19</t>
  </si>
  <si>
    <t>අන්තෝ සිංඤෝලාගේ සිමිවන් බොතේජු</t>
  </si>
  <si>
    <t>280/1,විද්‍යාල මාවත, හංවැල්ල</t>
  </si>
  <si>
    <t>443/සී ඉහල හංවැල්ල දකුණ</t>
  </si>
  <si>
    <t>H/443C/01</t>
  </si>
  <si>
    <t xml:space="preserve">එච් ආර් හරමානිස් </t>
  </si>
  <si>
    <t xml:space="preserve">25 පහත්ගම හංවැල්ල </t>
  </si>
  <si>
    <t>6993/38,5/8</t>
  </si>
  <si>
    <t>381060851V</t>
  </si>
  <si>
    <t>එච් චන්දිමා ප්‍රියදර්ශනි</t>
  </si>
  <si>
    <t>H/443C/02</t>
  </si>
  <si>
    <t>ටි ඒ රත්නපාල</t>
  </si>
  <si>
    <t>90/1 දිද්දෙනිය පාර පහත්ගම හංවැල්ල</t>
  </si>
  <si>
    <t>5/3815</t>
  </si>
  <si>
    <t>263640578V</t>
  </si>
  <si>
    <t>සුසිලා කොළඹතන්ත්‍රි</t>
  </si>
  <si>
    <t>H/443C/03</t>
  </si>
  <si>
    <t xml:space="preserve">ඒ ඒ මැගිලින් </t>
  </si>
  <si>
    <t>120/2 පහත්ගම හංවැල්ල</t>
  </si>
  <si>
    <t>7573/38,5/303</t>
  </si>
  <si>
    <t>286160123V</t>
  </si>
  <si>
    <t>විමලා හෙට්ටිආරච්චි</t>
  </si>
  <si>
    <t>120/1 අරලිය මාවත පහත්ගම හංවැල්ල</t>
  </si>
  <si>
    <t>595003304V</t>
  </si>
  <si>
    <t>H/443/C/04</t>
  </si>
  <si>
    <t>එච්.ඒ.ගුණරත්න</t>
  </si>
  <si>
    <t>119 අරලිය මාවත පහත්ගම හංවැල්ල</t>
  </si>
  <si>
    <t>371182217V</t>
  </si>
  <si>
    <t>H/443/C/05</t>
  </si>
  <si>
    <t>HR විල්බට්</t>
  </si>
  <si>
    <t>21 පහත්ගම</t>
  </si>
  <si>
    <t>472281330V</t>
  </si>
  <si>
    <t>H/443C/6</t>
  </si>
  <si>
    <t xml:space="preserve">ඊ ඩබ් බබානෝනා </t>
  </si>
  <si>
    <t>49 බදුවත්ත පහත්ගම හංවැල්ල</t>
  </si>
  <si>
    <t>05/2784</t>
  </si>
  <si>
    <t>248270217V</t>
  </si>
  <si>
    <t>එම් පී ගුණවර්ධන</t>
  </si>
  <si>
    <t>573091019V</t>
  </si>
  <si>
    <t>H/443/C/07</t>
  </si>
  <si>
    <t>එච්.රොසලින් ප්‍රනාන්දු</t>
  </si>
  <si>
    <t>26 පහත්ගම</t>
  </si>
  <si>
    <t>346061073V</t>
  </si>
  <si>
    <t>WS මංගලිකා ප්‍රනාන්දු</t>
  </si>
  <si>
    <t>637830830V</t>
  </si>
  <si>
    <t>H/443/C/08</t>
  </si>
  <si>
    <t>එච්.ජිමානිස් ප්‍රනාන්දු</t>
  </si>
  <si>
    <t>25.පහත්ගම</t>
  </si>
  <si>
    <t>351130601V</t>
  </si>
  <si>
    <t>හේවගේ චන්දිමා ප්‍රියදර්ශනී</t>
  </si>
  <si>
    <t>746550456V</t>
  </si>
  <si>
    <t>H/443/C/09</t>
  </si>
  <si>
    <t>ජේ.ඩබ්.ස්ටීවන්</t>
  </si>
  <si>
    <t>ජම්බුගස්වත්ත පහත්ගම</t>
  </si>
  <si>
    <t>420352417V</t>
  </si>
  <si>
    <t>H/443C/10</t>
  </si>
  <si>
    <t xml:space="preserve">ඩි ‍කේ ඇසලින්නෝනා </t>
  </si>
  <si>
    <t>5 පහත්ගම හංවැල්ල</t>
  </si>
  <si>
    <t>5/3562</t>
  </si>
  <si>
    <t>406290867V</t>
  </si>
  <si>
    <t>එන් ජි සෝමලතා</t>
  </si>
  <si>
    <t>608583882V</t>
  </si>
  <si>
    <t>H/443C/11</t>
  </si>
  <si>
    <t>ඩබ් එ ‍පොඩිහාමි</t>
  </si>
  <si>
    <t>51/1 පහත්ගම හංවැල්ල</t>
  </si>
  <si>
    <t>6978/38</t>
  </si>
  <si>
    <t>277830094V</t>
  </si>
  <si>
    <t>H/443/C/12</t>
  </si>
  <si>
    <t>ඒ.සුමනාවතී</t>
  </si>
  <si>
    <t>දිද්දෙණිය පාර. පහත්ගම,හංවැල්ල</t>
  </si>
  <si>
    <t>398381600v</t>
  </si>
  <si>
    <t>H/443C/13</t>
  </si>
  <si>
    <t>කේ.එම්.සෝමදාස</t>
  </si>
  <si>
    <t>125, පහත්ගම, හංවැල්ල</t>
  </si>
  <si>
    <t>382141342v</t>
  </si>
  <si>
    <t>H/443C/14</t>
  </si>
  <si>
    <t>මාකවිටගේ හැරියට් සිරිවර්ධන</t>
  </si>
  <si>
    <t>113/1, පහත්ගම හංවැල්ල</t>
  </si>
  <si>
    <t>407980204v</t>
  </si>
  <si>
    <t>එම්.රීටා සිරිවර්ධන</t>
  </si>
  <si>
    <t>114/1, පහත්ගම හංවැල්ල</t>
  </si>
  <si>
    <t>H/443C/15</t>
  </si>
  <si>
    <t>කේ.බී.‍බේලින් නෝනා</t>
  </si>
  <si>
    <t>29 පහත්ගම හංවැල්ල</t>
  </si>
  <si>
    <t>415291361V</t>
  </si>
  <si>
    <t>444 තුන්නාන නැගෙනහිර</t>
  </si>
  <si>
    <t>H/444/01</t>
  </si>
  <si>
    <t>සී පී සිසිලින්</t>
  </si>
  <si>
    <t>157/02 තුන්නාන හංවැල්ල</t>
  </si>
  <si>
    <t>9076/38</t>
  </si>
  <si>
    <t>426624710V</t>
  </si>
  <si>
    <t>H/444/02</t>
  </si>
  <si>
    <t>පොන්නම්මා ගෝවින්ද සාමි</t>
  </si>
  <si>
    <t>32 තුන්නාන හංවැල්ල</t>
  </si>
  <si>
    <t>307842335V</t>
  </si>
  <si>
    <t>H/444/03</t>
  </si>
  <si>
    <t>පච්චයම්මා වේලායුදන්</t>
  </si>
  <si>
    <t>30/8 තුන්නාන හංවැල්ල</t>
  </si>
  <si>
    <t>425822250X</t>
  </si>
  <si>
    <t>H/444/04</t>
  </si>
  <si>
    <t>දේවතා පේඩිගේ ඇසිලින්</t>
  </si>
  <si>
    <t>338 තුන්නාන හංවැල්ල</t>
  </si>
  <si>
    <t>346420405V</t>
  </si>
  <si>
    <t>H/444/05</t>
  </si>
  <si>
    <t>එච්.පී.කරුණාවතී</t>
  </si>
  <si>
    <t>158 මහකන්ද තුන්නාන</t>
  </si>
  <si>
    <t>405871254V</t>
  </si>
  <si>
    <t>H/444/09</t>
  </si>
  <si>
    <t>සෙවනම්මා දොරෙයිසාමී</t>
  </si>
  <si>
    <t xml:space="preserve"> හංවැල්ල වත්ත හංවැල්ල</t>
  </si>
  <si>
    <t>6479/38</t>
  </si>
  <si>
    <t>317830718V</t>
  </si>
  <si>
    <t>H/444/11</t>
  </si>
  <si>
    <t>ඩී.පී.ප්‍රේමවංශ</t>
  </si>
  <si>
    <t>159/ඒ, මහකන්ද, තුන්නාන, හංවැල්ල</t>
  </si>
  <si>
    <t>421641722V</t>
  </si>
  <si>
    <t>ඩී.පී.සෝමසීලි</t>
  </si>
  <si>
    <t>598521590V</t>
  </si>
  <si>
    <t>H/444/12</t>
  </si>
  <si>
    <t>කුඩාදුරගේ ජේපින්</t>
  </si>
  <si>
    <t>129, මහකන්ද, තුන්නාන, හංවැල්ල</t>
  </si>
  <si>
    <t>426811111V</t>
  </si>
  <si>
    <t>ගයනා හේවසිංහ</t>
  </si>
  <si>
    <t>608560718V</t>
  </si>
  <si>
    <t>H/444/13</t>
  </si>
  <si>
    <t>පත්මපෙරුමගේ පියදාස</t>
  </si>
  <si>
    <t>154/ඒ, මහකන්ද, තුන්නාන, හංවැල්ල</t>
  </si>
  <si>
    <t>430921495V</t>
  </si>
  <si>
    <t>H/444/14</t>
  </si>
  <si>
    <t>තෙල්හවඩිගේ බබ්බුවා</t>
  </si>
  <si>
    <t>250/බී, තුන්නාන, හංවැල්ල</t>
  </si>
  <si>
    <t>351150319V</t>
  </si>
  <si>
    <t>ඩබ්.ඩී. ශ්‍රියාලතා</t>
  </si>
  <si>
    <t>678434248V</t>
  </si>
  <si>
    <t>H/444/15</t>
  </si>
  <si>
    <t>දේවතා පේඩිගේ සැමියෙල් නොහොත් සැමියා</t>
  </si>
  <si>
    <t>126/සී, මහකන්ද පාර, තුන්නාන, හංවැල්ල</t>
  </si>
  <si>
    <t>444 /ඒ මාවතගම නැගෙනහිර</t>
  </si>
  <si>
    <t>H/444/A/01</t>
  </si>
  <si>
    <t>ආර්.පලයන්ඩි</t>
  </si>
  <si>
    <t>169/ඩී/2, අලුපොත වත්ත, මාවතගම, පාදුක්ක</t>
  </si>
  <si>
    <t>HNW4501235722</t>
  </si>
  <si>
    <t>H/444/A/02</t>
  </si>
  <si>
    <t>ඩබ්.ඩී.සීලවතී</t>
  </si>
  <si>
    <t>131, මාවතගම, පාදුක්ක</t>
  </si>
  <si>
    <t>437850682V</t>
  </si>
  <si>
    <t>H/444/A/03</t>
  </si>
  <si>
    <t>පී.‍කේ.චන්ද්‍රා කුලවතී</t>
  </si>
  <si>
    <t>151, මාවතගම, පාදුක්ක</t>
  </si>
  <si>
    <t>HNW4501232447</t>
  </si>
  <si>
    <t>H/444/A/04</t>
  </si>
  <si>
    <t>ඩබි.ඩී.කරුණාවතී</t>
  </si>
  <si>
    <t>154, මාවතගම, පාදුක්ක</t>
  </si>
  <si>
    <t>346570991V</t>
  </si>
  <si>
    <t>අයි.එම්.විමලාවතී</t>
  </si>
  <si>
    <t>H/444/A/06</t>
  </si>
  <si>
    <t>ඩබ්.නැපෝ සිංඤෝ</t>
  </si>
  <si>
    <t>153, මාවතගම, පාදුක්ක.</t>
  </si>
  <si>
    <t>410750421V</t>
  </si>
  <si>
    <t>H/444/A/08</t>
  </si>
  <si>
    <t>ඩබ්.ජයසුන්දර</t>
  </si>
  <si>
    <t>166/1, මාවතගම, පාදුක්ක</t>
  </si>
  <si>
    <t>421593485V</t>
  </si>
  <si>
    <t>H/444/A/09</t>
  </si>
  <si>
    <t>කේ.ඩී.කුලරත්න</t>
  </si>
  <si>
    <t>140/බී මාවතගම පාදුක්ක</t>
  </si>
  <si>
    <t>HNW4501237735</t>
  </si>
  <si>
    <t>H/444B/01</t>
  </si>
  <si>
    <t>ඊ පි මිසියා</t>
  </si>
  <si>
    <t xml:space="preserve">257/2 තුන්නාන හංවැල්ල </t>
  </si>
  <si>
    <t>7076/38</t>
  </si>
  <si>
    <t>290527930V</t>
  </si>
  <si>
    <t>ආර් ජි ජිනදාස</t>
  </si>
  <si>
    <t>490541047V</t>
  </si>
  <si>
    <t>H/444B/02</t>
  </si>
  <si>
    <t>අයි.පී.ප්‍රේමාවතී</t>
  </si>
  <si>
    <t>237බී,තුන්නාන, හංවැල්ල</t>
  </si>
  <si>
    <t>365492085V</t>
  </si>
  <si>
    <t>H/444B/03</t>
  </si>
  <si>
    <t>ආර් පි රැන්සි</t>
  </si>
  <si>
    <t>243/ඒ   තුන්නාන හංවැල්ල</t>
  </si>
  <si>
    <t>6538/38</t>
  </si>
  <si>
    <t>378510562V</t>
  </si>
  <si>
    <t>ඩි පි දයාවතී</t>
  </si>
  <si>
    <t>516261048V</t>
  </si>
  <si>
    <t>H/444B/04</t>
  </si>
  <si>
    <t>ටී.සොපියා</t>
  </si>
  <si>
    <t>175 තුන්නාන</t>
  </si>
  <si>
    <t>347941280V</t>
  </si>
  <si>
    <t>H/444B/05</t>
  </si>
  <si>
    <t>ආර් පි  සෝමවතී</t>
  </si>
  <si>
    <t>196/බි ගම්මැද්ද තුන්නාන හංවැල්ල</t>
  </si>
  <si>
    <t>8499/38</t>
  </si>
  <si>
    <t>375252244V</t>
  </si>
  <si>
    <t>ඇම් චන්ද්‍රිකා</t>
  </si>
  <si>
    <t>766410260V</t>
  </si>
  <si>
    <t>H/444B/06</t>
  </si>
  <si>
    <t>දුණුසිංහගේ නන්දාවතී</t>
  </si>
  <si>
    <t>402/3 රිටිගහහේන මාවතගම පාදුක්ක</t>
  </si>
  <si>
    <t>345931830V</t>
  </si>
  <si>
    <t>කේ ඩි ජේ සෙනෙවිරත්න</t>
  </si>
  <si>
    <t>637400096V</t>
  </si>
  <si>
    <t>H/444B/07</t>
  </si>
  <si>
    <t>ඩබ්.ජේ. ජේපින්</t>
  </si>
  <si>
    <t>227ඒ තුන්නාන</t>
  </si>
  <si>
    <t>425724355V</t>
  </si>
  <si>
    <t>H/444B/08</t>
  </si>
  <si>
    <t>සෙල්ලයියා පාක්කියම්</t>
  </si>
  <si>
    <t>14/4 හංවැල්ලවත්ත</t>
  </si>
  <si>
    <t>437481202V</t>
  </si>
  <si>
    <t>H/444B/09</t>
  </si>
  <si>
    <t>ඩබබ.පී.ඇගිලින්</t>
  </si>
  <si>
    <t>233/1ගම්මැද්ද</t>
  </si>
  <si>
    <t>397441172V</t>
  </si>
  <si>
    <t>H/444B/10</t>
  </si>
  <si>
    <t>ඩබ්.ඒ.මැගියා</t>
  </si>
  <si>
    <t>216/ඒ තුන්නාන</t>
  </si>
  <si>
    <t>446641611V</t>
  </si>
  <si>
    <t>H/444B/15</t>
  </si>
  <si>
    <t>පීටර් සුගතදාස ජයසුරිය</t>
  </si>
  <si>
    <t>179/1, තුන්නාන හංවැල්ල</t>
  </si>
  <si>
    <t>421161763V</t>
  </si>
  <si>
    <t>H/444B/16</t>
  </si>
  <si>
    <t>දේවතා පේඩිගේ සීටි</t>
  </si>
  <si>
    <t>190, ගම්මැද්ද, තුන්නාන, හංවැල්ල</t>
  </si>
  <si>
    <t>347480541V</t>
  </si>
  <si>
    <t>H/444B/17</t>
  </si>
  <si>
    <t>විජයසිංහ පේඩිගේ එමලින් හෙලේනා</t>
  </si>
  <si>
    <t>265/රත්න මාවත තුන්නාන හංවැල්ල</t>
  </si>
  <si>
    <t>425430874V</t>
  </si>
  <si>
    <t>H/444B/19</t>
  </si>
  <si>
    <t>මැයියා විජේසිංහ පේඩිගේ</t>
  </si>
  <si>
    <t>205/ඒ,තුන්නාන, හංවැල්ල</t>
  </si>
  <si>
    <t>444/සී - මාවතගම බටහිර</t>
  </si>
  <si>
    <t>H/444C/01</t>
  </si>
  <si>
    <t>ඩබ්.ඩී.සිරිසෝම</t>
  </si>
  <si>
    <t>55 මාවතගම පාදුක්ක</t>
  </si>
  <si>
    <t>370132259V</t>
  </si>
  <si>
    <t>H/444C/02</t>
  </si>
  <si>
    <t>පි පේමවතී</t>
  </si>
  <si>
    <t>81/B මාවතගම පාදුක්ක</t>
  </si>
  <si>
    <t>02/3596</t>
  </si>
  <si>
    <t>336312140V</t>
  </si>
  <si>
    <t>H/444C/03</t>
  </si>
  <si>
    <t>එම් කේ යසවතී</t>
  </si>
  <si>
    <t>108 මාවතගම පාදුක්ක</t>
  </si>
  <si>
    <t>5/1613</t>
  </si>
  <si>
    <t>388452480V</t>
  </si>
  <si>
    <t>H/444C/04</t>
  </si>
  <si>
    <t xml:space="preserve">එම් කේ චලානෝනා  </t>
  </si>
  <si>
    <t>19/49 මාවතගම පාදුක්ක</t>
  </si>
  <si>
    <t>5/3596</t>
  </si>
  <si>
    <t>HNW290811425</t>
  </si>
  <si>
    <t>එස් ‍ජේ සිරියාවතී</t>
  </si>
  <si>
    <t>467894056V</t>
  </si>
  <si>
    <t>H/444C/05</t>
  </si>
  <si>
    <t xml:space="preserve">එල් ජේන්නෝනා   </t>
  </si>
  <si>
    <t>64 මාවතගම පාදුක්ක</t>
  </si>
  <si>
    <t>5/3591</t>
  </si>
  <si>
    <t>317280520V</t>
  </si>
  <si>
    <t>ආර් එම් රත්නපාල</t>
  </si>
  <si>
    <t>670802892V</t>
  </si>
  <si>
    <t>H/444C/06</t>
  </si>
  <si>
    <t xml:space="preserve">එච් කේ බබානෝනා </t>
  </si>
  <si>
    <t>29/A මාවතගම පාදුක්ක</t>
  </si>
  <si>
    <t>5/1633</t>
  </si>
  <si>
    <t>297640208V</t>
  </si>
  <si>
    <t>එල් අතුකෝරල</t>
  </si>
  <si>
    <t>657141712V</t>
  </si>
  <si>
    <t>H/444C/07</t>
  </si>
  <si>
    <t>කේ.ඒ.කුසුම්ලතා</t>
  </si>
  <si>
    <t>33/ඒ/2 මාවතගම</t>
  </si>
  <si>
    <t>418390174V</t>
  </si>
  <si>
    <t>H/444C/09</t>
  </si>
  <si>
    <t>බි වි නන්දාවතී</t>
  </si>
  <si>
    <t>100 මාවතගම පාදුක්ක</t>
  </si>
  <si>
    <t>8865/38</t>
  </si>
  <si>
    <t>317170273V</t>
  </si>
  <si>
    <t>එස්.ඒ.කුමුදුනී හිල්ඩා රෝහිණී</t>
  </si>
  <si>
    <t>5/3594</t>
  </si>
  <si>
    <t>608650920V</t>
  </si>
  <si>
    <t>H/444C/10</t>
  </si>
  <si>
    <t xml:space="preserve">ඒ රොසලින්නෝනා </t>
  </si>
  <si>
    <t>60/A මාවතගම පාදුක්ක</t>
  </si>
  <si>
    <t>8893/38</t>
  </si>
  <si>
    <t>HNW3906111320</t>
  </si>
  <si>
    <t>එන් ඒ ගයනා කුමාරි</t>
  </si>
  <si>
    <t>27/A මාවතගම පාදුක්ක</t>
  </si>
  <si>
    <t>5/1622</t>
  </si>
  <si>
    <t>H/444C/11</t>
  </si>
  <si>
    <t>එම් ඇග්නස්</t>
  </si>
  <si>
    <t>84 මාවතගම පාදුක්ක</t>
  </si>
  <si>
    <t>9431/38</t>
  </si>
  <si>
    <t>368490393V</t>
  </si>
  <si>
    <t>පි එන් එන් පෙරේරා</t>
  </si>
  <si>
    <t>103 මාවතගම පාදුක්ක</t>
  </si>
  <si>
    <t>5/3599</t>
  </si>
  <si>
    <t>H/444C/13</t>
  </si>
  <si>
    <t>එස් එ මේරිනෝනා</t>
  </si>
  <si>
    <t>19/23 මාවතගම පාදුක්ක</t>
  </si>
  <si>
    <t>6962/38</t>
  </si>
  <si>
    <t>376511510V</t>
  </si>
  <si>
    <t>ආර් ඊ එම් හර්ෂනි</t>
  </si>
  <si>
    <t>5/1807</t>
  </si>
  <si>
    <t>876550580V</t>
  </si>
  <si>
    <t>H/444C/14</t>
  </si>
  <si>
    <t>එල් කේ දයාවතී</t>
  </si>
  <si>
    <t>19/51/A  මාවතගම පාදුක්ක</t>
  </si>
  <si>
    <t>6523/38</t>
  </si>
  <si>
    <t>එල් කේ සුමනාවතී</t>
  </si>
  <si>
    <t>656610328V</t>
  </si>
  <si>
    <t>H/444C/15</t>
  </si>
  <si>
    <t>ටි එ පොඩි‍නෝනා</t>
  </si>
  <si>
    <t>38 මාවතගම පාදුක්ක</t>
  </si>
  <si>
    <t>8833/38</t>
  </si>
  <si>
    <t>266470351V</t>
  </si>
  <si>
    <t>ජි ජි අතු‍කෝරල</t>
  </si>
  <si>
    <t>H/444C/16</t>
  </si>
  <si>
    <t>ඩබ් ඩි පොඩිනෝනා</t>
  </si>
  <si>
    <t>57  මාවතගම පාදුක්ක</t>
  </si>
  <si>
    <t>1117/259</t>
  </si>
  <si>
    <t>391271117V</t>
  </si>
  <si>
    <t>ඩබ් ඒ ලින්කන් වැලිකන්න</t>
  </si>
  <si>
    <t>722050606V</t>
  </si>
  <si>
    <t>H/444C/17</t>
  </si>
  <si>
    <t>ජි ඇග්නස්</t>
  </si>
  <si>
    <t>19  මාවතගම පාදුක්ක</t>
  </si>
  <si>
    <t>6418/38</t>
  </si>
  <si>
    <t>HNW310521442</t>
  </si>
  <si>
    <t>එස්.වීරසිංහ</t>
  </si>
  <si>
    <t>511831954V</t>
  </si>
  <si>
    <t>H/444C/18</t>
  </si>
  <si>
    <t>එම් ඇසලින්නෝනා</t>
  </si>
  <si>
    <t>12  මාවතගම පාදුක්ක</t>
  </si>
  <si>
    <t>1108/259</t>
  </si>
  <si>
    <t>341013440V</t>
  </si>
  <si>
    <t>H/444C/20</t>
  </si>
  <si>
    <t>එල් කේ රපියෙල්</t>
  </si>
  <si>
    <t>8  මාවතගම පාදුක්ක</t>
  </si>
  <si>
    <t>6332/38</t>
  </si>
  <si>
    <t>402220350V</t>
  </si>
  <si>
    <t>ඒ ඩි දෝන සීලවතී</t>
  </si>
  <si>
    <t>547552660V</t>
  </si>
  <si>
    <t>H/444C/21</t>
  </si>
  <si>
    <t>එස් ඒ  රොසලින් නෝනා</t>
  </si>
  <si>
    <t>19/20 මාවතගම පාදුක්ක</t>
  </si>
  <si>
    <t>0110/05/23/24</t>
  </si>
  <si>
    <t>375650738V</t>
  </si>
  <si>
    <t>H/444C/23</t>
  </si>
  <si>
    <t>එස්.පියසීලි සුදසිංහ</t>
  </si>
  <si>
    <t>10, මාවතගම, පාදුක්ක</t>
  </si>
  <si>
    <t>HNW380109434</t>
  </si>
  <si>
    <t>H/444C/24</t>
  </si>
  <si>
    <t>ආර්.ඒ.නන්දාවතී</t>
  </si>
  <si>
    <t>30, මාවතගම, පාදුක්ක</t>
  </si>
  <si>
    <t>367961600V</t>
  </si>
  <si>
    <t>විතානගේ චන්දිමා ප්‍රියානි</t>
  </si>
  <si>
    <t>738211910V</t>
  </si>
  <si>
    <t>H/444C/25</t>
  </si>
  <si>
    <t>එන්.ජී.ලීලාවති</t>
  </si>
  <si>
    <t>446/11, ගොපල්ලමුල්ල, පහත්ගම, හංවැල්ල</t>
  </si>
  <si>
    <t>8296/33</t>
  </si>
  <si>
    <t>426910489V</t>
  </si>
  <si>
    <t>ජී.ඩී.රේණුකා දමයන්ති</t>
  </si>
  <si>
    <t>717542388V</t>
  </si>
  <si>
    <t>H/444C/26</t>
  </si>
  <si>
    <t>අයි.එම්.මේරි නෝනා</t>
  </si>
  <si>
    <t>81/ඒ, මාවතගම, පාදුක්ක</t>
  </si>
  <si>
    <t>398560477V</t>
  </si>
  <si>
    <t>H/444C/27</t>
  </si>
  <si>
    <t>යු.ජී.නන්දාවතී</t>
  </si>
  <si>
    <t>19/4, මාවතගම, පාදුක්ක</t>
  </si>
  <si>
    <t>375977330V</t>
  </si>
  <si>
    <t>තක්ෂිලා ජයන්ති</t>
  </si>
  <si>
    <t>738002873V</t>
  </si>
  <si>
    <t>H/444C/28</t>
  </si>
  <si>
    <t>අයි.එම්.සිසිනෝනා</t>
  </si>
  <si>
    <t>19/51, මාවතගම, පාදුක්ක</t>
  </si>
  <si>
    <t>445812900V</t>
  </si>
  <si>
    <t>H/444C/29</t>
  </si>
  <si>
    <t>කේ.ඒ.කරුණාවතී</t>
  </si>
  <si>
    <t>46/ඒ මාවතගම පාදුක්ක</t>
  </si>
  <si>
    <t>436560559V</t>
  </si>
  <si>
    <t>H/444C/30</t>
  </si>
  <si>
    <t>හොරගොල ගමගේ ප්‍රේමවතී</t>
  </si>
  <si>
    <t>77/ඒ මාවතගම, පාදුක්ක</t>
  </si>
  <si>
    <t>H/444C/31</t>
  </si>
  <si>
    <t>විතානගේ පොඩිනෝනා</t>
  </si>
  <si>
    <t>18/ ඒ මාවතගම, පාදුක්ක</t>
  </si>
  <si>
    <t>පේලි කංකානමලාගේ ස්වර්ණා රම්‍යලතා</t>
  </si>
  <si>
    <t>233/11, දෙහිගහවත්ත පාර, උඩුමුල්ල, පාදුක්ක</t>
  </si>
  <si>
    <t>444 ඩී කූඩළුවිල</t>
  </si>
  <si>
    <t>H/444D/01</t>
  </si>
  <si>
    <t>නාගම්මා රාමයියා</t>
  </si>
  <si>
    <t>408/7/සී/2 කූඩළුවිල</t>
  </si>
  <si>
    <t>476723710X</t>
  </si>
  <si>
    <t>H/444D/02</t>
  </si>
  <si>
    <t>එම්.පී.කළ්‍යාණි</t>
  </si>
  <si>
    <t>ජයවිරුගොඩ හංවැල්ල</t>
  </si>
  <si>
    <t>456643213V</t>
  </si>
  <si>
    <t>H/444D/03</t>
  </si>
  <si>
    <t>එන්.එම්.පොඩිනා</t>
  </si>
  <si>
    <t>347ඩී තුන්නාන හංවැල්ල</t>
  </si>
  <si>
    <t>446372149V</t>
  </si>
  <si>
    <t>ආර්.පී.සීලවතී</t>
  </si>
  <si>
    <t>655654330V</t>
  </si>
  <si>
    <t>+</t>
  </si>
  <si>
    <t>H/444D/04</t>
  </si>
  <si>
    <t>ජී බී පොඩිනා</t>
  </si>
  <si>
    <t>327 තුන්නාන හංවැල්ල</t>
  </si>
  <si>
    <t>6860/38</t>
  </si>
  <si>
    <t>376650847V</t>
  </si>
  <si>
    <t>H/444D/05</t>
  </si>
  <si>
    <t>RP අල්පේනිස්</t>
  </si>
  <si>
    <t>359/1/1 කූඩළුවිල, තුන්නාන, හංවැල්ල</t>
  </si>
  <si>
    <t>392420878V</t>
  </si>
  <si>
    <t>H/444D/06</t>
  </si>
  <si>
    <t>ටී ධර්මදාස</t>
  </si>
  <si>
    <t>371 එෆ් කුඩලුවිල තුන්නාන හංවැල්ල</t>
  </si>
  <si>
    <t>7839/38</t>
  </si>
  <si>
    <t>352151700V</t>
  </si>
  <si>
    <t>ටි චන්ද්‍රාවතී</t>
  </si>
  <si>
    <t>687772784V</t>
  </si>
  <si>
    <t>H/444D/07</t>
  </si>
  <si>
    <t>දේවතා පේඩිගේ ඥානවතී</t>
  </si>
  <si>
    <t>342 තුන්නාන හංවැල්ල</t>
  </si>
  <si>
    <t>448061388V</t>
  </si>
  <si>
    <t>H/444D/08</t>
  </si>
  <si>
    <t>සෝමදාස වීරසිංහ</t>
  </si>
  <si>
    <t>437ඩී කූඩළුවිල</t>
  </si>
  <si>
    <t>401342419V</t>
  </si>
  <si>
    <t>H/444D/09</t>
  </si>
  <si>
    <t>ආර් ඒ එම් රණසිංහ</t>
  </si>
  <si>
    <t>සැදැසෙවන වැඩිහිටි නිවාස කුඩලුවිල හංවැල්ල</t>
  </si>
  <si>
    <t>7358/38</t>
  </si>
  <si>
    <t>H/444D/10</t>
  </si>
  <si>
    <t>කේ ඒ ඩී අතන්නාසියා</t>
  </si>
  <si>
    <t>6512/38</t>
  </si>
  <si>
    <t>377601360V</t>
  </si>
  <si>
    <t>H/444D/11</t>
  </si>
  <si>
    <t>එම්.පී.පී.විලියම්</t>
  </si>
  <si>
    <t>371ඩී කූඩළුවිල</t>
  </si>
  <si>
    <t>HNW4 501233090</t>
  </si>
  <si>
    <t>H/444D/12</t>
  </si>
  <si>
    <t>එම් ඩබ් එස් ප්‍රනාන්දු</t>
  </si>
  <si>
    <t>371/3 කුඩලුවිල තුන්නාන හංවැල්ල</t>
  </si>
  <si>
    <t>7672/38</t>
  </si>
  <si>
    <t>375540991V</t>
  </si>
  <si>
    <t>ඩී.පී.සෝමවතී</t>
  </si>
  <si>
    <t>525551725V</t>
  </si>
  <si>
    <t>H/444D/19</t>
  </si>
  <si>
    <t>පී.පී.මැයියා</t>
  </si>
  <si>
    <t>431/ඒ කූඩළුවිල</t>
  </si>
  <si>
    <t>HNW4501238251</t>
  </si>
  <si>
    <t>H/444D/20</t>
  </si>
  <si>
    <t>නුවරපස්ස ‍පේඩිගේ රැසිලින්</t>
  </si>
  <si>
    <t>445/1  කුඩලුවිල තුන්නාන හංවැල්ල</t>
  </si>
  <si>
    <t>408121035V</t>
  </si>
  <si>
    <t>ඩි විජයන්ති ජ‍යතිස්ස</t>
  </si>
  <si>
    <t>755084573V</t>
  </si>
  <si>
    <t>H/444D/22</t>
  </si>
  <si>
    <t>දේවතා පේඩිගේ පොඩියා</t>
  </si>
  <si>
    <t>374 කුඩලුවිල තුන්නාන හංවැල්ල</t>
  </si>
  <si>
    <t>9280/38</t>
  </si>
  <si>
    <t>HNW4501232526</t>
  </si>
  <si>
    <t>ගැලනිගමගේ පද්මසිරි ‍පෙරේරා</t>
  </si>
  <si>
    <t>507201032V</t>
  </si>
  <si>
    <t>H/444D/23</t>
  </si>
  <si>
    <t>ආර්.පේමි</t>
  </si>
  <si>
    <t>292කුඩලුවිල තුන්නාන හංවැල්ල</t>
  </si>
  <si>
    <t>H/444D/25</t>
  </si>
  <si>
    <t>අයි.පී.ඥාණවතී</t>
  </si>
  <si>
    <t>328 තුන්නාන, හංවැල්ල</t>
  </si>
  <si>
    <t>4501234624V</t>
  </si>
  <si>
    <t>H/444D/26</t>
  </si>
  <si>
    <t>ආර්.පි.යසවතී</t>
  </si>
  <si>
    <t>280/ඒ/01, තුන්නාන, හංවැල්ල</t>
  </si>
  <si>
    <t>426490633V</t>
  </si>
  <si>
    <t>H/444D/27</t>
  </si>
  <si>
    <t>ඊ.පී.සිසිලින්</t>
  </si>
  <si>
    <t>444/සී, තුන්නාන, හංවැල්ල</t>
  </si>
  <si>
    <t>375422000V</t>
  </si>
  <si>
    <t>H/444D/29</t>
  </si>
  <si>
    <t>ජෝශප්ගේ එලිසහාමි</t>
  </si>
  <si>
    <t>433, කූඩළුවිල, තුන්නාන, හංවැල්ල</t>
  </si>
  <si>
    <t>445752037V</t>
  </si>
  <si>
    <t>H/444D/30</t>
  </si>
  <si>
    <t>කරවිටගේ ඩාලින් නෝනා</t>
  </si>
  <si>
    <t>445930350V</t>
  </si>
  <si>
    <t>H/444D/31</t>
  </si>
  <si>
    <t>හුරතල්පේඩිගේ නෝමිස්</t>
  </si>
  <si>
    <t>324, තුන්නාන, හංවැල්ල.</t>
  </si>
  <si>
    <t>412142063V</t>
  </si>
  <si>
    <t>එන්.එම්.සිසිලියා</t>
  </si>
  <si>
    <t>487222690V</t>
  </si>
  <si>
    <t>H/444D/32</t>
  </si>
  <si>
    <t>හේවාසුන්දර පේඩිගේ සොපියා</t>
  </si>
  <si>
    <t>439/බී1, කූඩළුවිල, හංවැල්ල</t>
  </si>
  <si>
    <t>4466952218V</t>
  </si>
  <si>
    <t>H/444D/33</t>
  </si>
  <si>
    <t>විජේසිංහ පේඩිගේ පියසේන</t>
  </si>
  <si>
    <t>431/ඒ/3, කූඩළුවිල, තුන්නාන හංවැල්ල</t>
  </si>
  <si>
    <t>HNW4501232786</t>
  </si>
  <si>
    <t>H/444D/34</t>
  </si>
  <si>
    <t>වීරහැන්නදිගේ කමලාවතී ප්‍රනාන්දු</t>
  </si>
  <si>
    <t>427750639V</t>
  </si>
  <si>
    <t>H/444D/35</t>
  </si>
  <si>
    <t>කේ.එල්.මේරි තෙරේසා</t>
  </si>
  <si>
    <t>388/සී කූඩළුවිල තුන්නාන හංවැල්ල</t>
  </si>
  <si>
    <t>448242641V</t>
  </si>
  <si>
    <t>H/444D/36</t>
  </si>
  <si>
    <t>පී.පී.විලියම්</t>
  </si>
  <si>
    <t>437/බී කූඩළුවිල තුන්නාන හංවැල්ල</t>
  </si>
  <si>
    <t>HNW3908081919</t>
  </si>
  <si>
    <t>H/444D/37</t>
  </si>
  <si>
    <t>මනන්නලාගේ මේරි</t>
  </si>
  <si>
    <t>382/ඒ කූඩළුවිල තුන්නාන හංවැල්ල</t>
  </si>
  <si>
    <t>446572385V</t>
  </si>
  <si>
    <t>H/444D/39</t>
  </si>
  <si>
    <t>බෙන්තොට ආරච්චිගේ සෝමවතී</t>
  </si>
  <si>
    <t>327201069V</t>
  </si>
  <si>
    <t>H/444D/40</t>
  </si>
  <si>
    <t>දේවතා පේඩිගේ රොසලින්</t>
  </si>
  <si>
    <t>437/බී  කූඩළුවිල තුන්නාන හංවැල්ල</t>
  </si>
  <si>
    <t>HNW4501235078</t>
  </si>
  <si>
    <t>H/444D/43</t>
  </si>
  <si>
    <t>පෙරුම්බඩ පේඩිගේ එමනේරිස්</t>
  </si>
  <si>
    <t>388/ඒ කූඩළුවිල, තුන්නාන,හංවැල්ල</t>
  </si>
  <si>
    <t>H/444D/44</t>
  </si>
  <si>
    <t xml:space="preserve">එදිරිපක්ෂ පේඩිගේ දුලියා </t>
  </si>
  <si>
    <t>408/12/සී/2/3, කූඩළුවිල, තුන්නාන, හංවැල්ල</t>
  </si>
  <si>
    <t>H/444D/45</t>
  </si>
  <si>
    <t>මල්වත්ත මනම්ලාගේ සොයිදා</t>
  </si>
  <si>
    <t>431/ඩී/1, කූඩළුවිල, තුන්නාන</t>
  </si>
  <si>
    <t>406421945V</t>
  </si>
  <si>
    <t>H/444D/46</t>
  </si>
  <si>
    <t>නුවරපක්ෂ ‍පේඩිගේ විලියම්</t>
  </si>
  <si>
    <t>371/ඩී, කූඩළුවිල, තුන්නාන, හංවැල්ල</t>
  </si>
  <si>
    <t>HNW4501233090</t>
  </si>
  <si>
    <t>H/444D/47</t>
  </si>
  <si>
    <t>කේ.ඒ.රොසලින්නෝනා</t>
  </si>
  <si>
    <t>415/7. කූඩළුවිල. හංවැල්ල</t>
  </si>
  <si>
    <t>HNW4501238775</t>
  </si>
  <si>
    <t>444/ඊ කුඩාකන්ද</t>
  </si>
  <si>
    <t>H/444E/02</t>
  </si>
  <si>
    <t>එම්.පි.සිරිමලී</t>
  </si>
  <si>
    <t>නො.07,කුඩාකන්ද , තුන්නාන හංවැල්ල</t>
  </si>
  <si>
    <t>376821838V</t>
  </si>
  <si>
    <t>අනුෂා නිශාන්ති ජයවික්‍රම</t>
  </si>
  <si>
    <t>H/444E/04</t>
  </si>
  <si>
    <t>එච්.ආර්.සුගතදාස</t>
  </si>
  <si>
    <t>නො. 93/ඊ, කෝන්ගහවත්ත, තුන්නාන, හංවැල්ල</t>
  </si>
  <si>
    <t>430902024V</t>
  </si>
  <si>
    <t>H/444E/05</t>
  </si>
  <si>
    <t>සෝමවතී වික්‍රමසිංහ</t>
  </si>
  <si>
    <t>88/බී/1, කෝන්ගහවත්ත, තුන්නාන හංවැල්ල</t>
  </si>
  <si>
    <t>HNW4501234011</t>
  </si>
  <si>
    <t>H/444E/06</t>
  </si>
  <si>
    <t>ඩී.පී.මැගිලින්</t>
  </si>
  <si>
    <t>66/බී. කුඩාකන්ද පාර, තුන්නාන, හංවැල්ල</t>
  </si>
  <si>
    <t>448491668V</t>
  </si>
  <si>
    <t>443 ඩි ජයවිරගොඩ</t>
  </si>
  <si>
    <t>H/443D/01</t>
  </si>
  <si>
    <t>ආර්.ඒ.සලමන්ද අල්විස්</t>
  </si>
  <si>
    <t>2/7සී තේක්කහේන පහළ හංවැල්ල</t>
  </si>
  <si>
    <t>4512310303V</t>
  </si>
  <si>
    <t>H/443D/02</t>
  </si>
  <si>
    <t>කේ එම් මිසිනෝනා</t>
  </si>
  <si>
    <t>59 ජයවීරගොඩ හංවැල්ල</t>
  </si>
  <si>
    <t>8480/38</t>
  </si>
  <si>
    <t>367420219V</t>
  </si>
  <si>
    <t>එච් ඒ විමලසේන</t>
  </si>
  <si>
    <t>6031013116V</t>
  </si>
  <si>
    <t>H/443D/04</t>
  </si>
  <si>
    <t>ජේ ජී නන්දිරිස්</t>
  </si>
  <si>
    <t>76/ඒ ජයවිරගොඩ හංවැල්ල</t>
  </si>
  <si>
    <t>F/170269</t>
  </si>
  <si>
    <t>400570973V</t>
  </si>
  <si>
    <t>එච් එස් සුමනාවතී</t>
  </si>
  <si>
    <t>445622559V</t>
  </si>
  <si>
    <t>H/443D/05</t>
  </si>
  <si>
    <t>කේ ඒ රොමානිස්</t>
  </si>
  <si>
    <t xml:space="preserve"> 20/බි ජයවිරගොඩ හංවැල්ල</t>
  </si>
  <si>
    <t>342656410V</t>
  </si>
  <si>
    <t>ඩි වි බි හේමවතී</t>
  </si>
  <si>
    <t>486561904V</t>
  </si>
  <si>
    <t>H/443D/08</t>
  </si>
  <si>
    <t>අයි පි මැයියා</t>
  </si>
  <si>
    <t>95 ජයවිරගොඩ හංවැල්ල</t>
  </si>
  <si>
    <t>HNW4501232576</t>
  </si>
  <si>
    <t>ඩි පි එන්සා</t>
  </si>
  <si>
    <t>498363946V</t>
  </si>
  <si>
    <t>H/443D/09</t>
  </si>
  <si>
    <t>ඩි පි එලිසා</t>
  </si>
  <si>
    <t>93 ජයවිරගොඩ හංවැල්ල</t>
  </si>
  <si>
    <t>6411/38</t>
  </si>
  <si>
    <t>326594121V</t>
  </si>
  <si>
    <t>එච් කරුණාවතී</t>
  </si>
  <si>
    <t>93/1 ජයවිරගොඩ හංවැල්ල</t>
  </si>
  <si>
    <t>617992639V</t>
  </si>
  <si>
    <t>H/443D/12</t>
  </si>
  <si>
    <t>ඩි වි ද එස් රණවීර</t>
  </si>
  <si>
    <t>18/ඒ  ජයවිරගොඩ හංවැල්ල</t>
  </si>
  <si>
    <t>386941564V</t>
  </si>
  <si>
    <t>ආර් බි එම් රණසිංහ</t>
  </si>
  <si>
    <t>686642763V</t>
  </si>
  <si>
    <t>H/443D/13</t>
  </si>
  <si>
    <t>ඒ ලැයියා</t>
  </si>
  <si>
    <t>91  ජයවිරගොඩ හංවැල්ල</t>
  </si>
  <si>
    <t>7979/38</t>
  </si>
  <si>
    <t>327761072V</t>
  </si>
  <si>
    <t>ටී අයිරාංගනි</t>
  </si>
  <si>
    <t>657903540V</t>
  </si>
  <si>
    <t>H/443D/14</t>
  </si>
  <si>
    <t>බී ජි එමලින්නෝනා</t>
  </si>
  <si>
    <t>62  ජයවිරගොඩ හංවැල්ල</t>
  </si>
  <si>
    <t>6180/38</t>
  </si>
  <si>
    <t>257760219V</t>
  </si>
  <si>
    <t>බි ‍ජේ සුනිතා</t>
  </si>
  <si>
    <t>655763392V</t>
  </si>
  <si>
    <t>H/443D/17</t>
  </si>
  <si>
    <t>කේ සෝමදාස</t>
  </si>
  <si>
    <t>24/09 දෙරණ ජයවීරගොඩ හංවැල්ල</t>
  </si>
  <si>
    <t>401340840V</t>
  </si>
  <si>
    <t>H/443D/20</t>
  </si>
  <si>
    <t>ආර් පී වීරසිංහ</t>
  </si>
  <si>
    <t>66/ඒ ජයවීරගොඩ පහල හංවැල්ල හංවැල්ල</t>
  </si>
  <si>
    <t>9427/38</t>
  </si>
  <si>
    <t>HNW 4501235550</t>
  </si>
  <si>
    <t>H/443D/21</t>
  </si>
  <si>
    <t>අයි පි අල්වින්</t>
  </si>
  <si>
    <t xml:space="preserve"> 67/13 ඉසුරුවත්ත  ජයවිරගොඩ හංවැල්ල</t>
  </si>
  <si>
    <t>C/104790,COL/07/05/60/39/C</t>
  </si>
  <si>
    <t>371942289V</t>
  </si>
  <si>
    <t>අයි පි අම්බිකා</t>
  </si>
  <si>
    <t>658061070V</t>
  </si>
  <si>
    <t>H/443D/23</t>
  </si>
  <si>
    <t>ඕ.පී.එම්.ඒ. සුමනාවතී</t>
  </si>
  <si>
    <t>නො.20, ජයවීරගොඩ, හංවැල්ල.</t>
  </si>
  <si>
    <t>438211012V</t>
  </si>
  <si>
    <t>කේ.ඒ.ධම්මික වීරසේකර</t>
  </si>
  <si>
    <t>793202016V</t>
  </si>
  <si>
    <t>H/443D/24</t>
  </si>
  <si>
    <t>බී.බී.රත්නාවතී</t>
  </si>
  <si>
    <t>40, ජයවීරගොඩ හංවැල්ල</t>
  </si>
  <si>
    <t>437531684V</t>
  </si>
  <si>
    <t>H/443D/25</t>
  </si>
  <si>
    <t>ලියනගේ ඇසිලින් පෙරේරා</t>
  </si>
  <si>
    <t>2/19 ඒ,තේක්ක හේන,ජයවීරගොඩ හංවැල්ල</t>
  </si>
  <si>
    <t>407843452V</t>
  </si>
  <si>
    <t>පීරිස් රණසිංහ චන්ද්‍රලතා</t>
  </si>
  <si>
    <t>715494540V</t>
  </si>
  <si>
    <t>H/443D/26</t>
  </si>
  <si>
    <t>පත්මිණී පෙරේරා මුල්කිරිගම</t>
  </si>
  <si>
    <t>66/1/ඒ, ජයවීරගොඩ, පහල හංවැල්ල, හංවැල්ල</t>
  </si>
  <si>
    <t xml:space="preserve">445 පහළ හංවැල්ල </t>
  </si>
  <si>
    <t>ගෙවි යුතු මුදල රු.</t>
  </si>
  <si>
    <t>H/445/04</t>
  </si>
  <si>
    <t>‍ටී.ඒ.ඩී.පවිස්තිනා</t>
  </si>
  <si>
    <t>168/01, පහල හංවැල්ල,හංවැල්ල.</t>
  </si>
  <si>
    <t>337380298V</t>
  </si>
  <si>
    <t>H445/05</t>
  </si>
  <si>
    <t>ආර්.ඒ.ඩී.වික්ටර් රණවීර</t>
  </si>
  <si>
    <t>148/01, පහල හංවැල්ල,හංවැල්ල</t>
  </si>
  <si>
    <t>411350290V</t>
  </si>
  <si>
    <t>H/445/07</t>
  </si>
  <si>
    <t>ඒ.කේ.ඩී.විලියම්</t>
  </si>
  <si>
    <t>නො.137/ජී/3,පහල හංවැල්ල,හංවැල්ල</t>
  </si>
  <si>
    <t>HNW4501236679</t>
  </si>
  <si>
    <t>එෆ්.එෆ්.පොන්නදොරේ</t>
  </si>
  <si>
    <t>436070101V</t>
  </si>
  <si>
    <t>H/445/08</t>
  </si>
  <si>
    <t>බී.එම්.මේරි පෙරේරා</t>
  </si>
  <si>
    <t>165, පහල හංවැල්ල,හංවැල්ල</t>
  </si>
  <si>
    <t>376652378V</t>
  </si>
  <si>
    <t>H/445/11</t>
  </si>
  <si>
    <t>ජේ.එම්.ඒ.පී.එන්.අයි.වික්‍රමසිංහ</t>
  </si>
  <si>
    <t>159, පහළ හංවැල්ල, හංවැල්ල</t>
  </si>
  <si>
    <t>425773232V</t>
  </si>
  <si>
    <t>H/445/12</t>
  </si>
  <si>
    <t>එම්.පී.සීලින් නෝනා</t>
  </si>
  <si>
    <t>182/ජේ, පහළ හංවැල්ල, හංවැල්ල</t>
  </si>
  <si>
    <t>425871501V</t>
  </si>
  <si>
    <t>H/445/13</t>
  </si>
  <si>
    <t>බුලත්සිංහල‍ගේ දයාවතී</t>
  </si>
  <si>
    <t>137/එෆ්, පහළ හංවැල්ල, හංවැල්ල</t>
  </si>
  <si>
    <t>425091069V</t>
  </si>
  <si>
    <t>H/445/14</t>
  </si>
  <si>
    <t>මායාදුන්නගේ පියදාස</t>
  </si>
  <si>
    <t>166/එෆ්, පහළ හංවැල්ල, හංවැල්ල</t>
  </si>
  <si>
    <t>441421397V</t>
  </si>
  <si>
    <t>H/445/15</t>
  </si>
  <si>
    <t>ජයතුංග‍ගේ සෝමවතී පෙරේරා</t>
  </si>
  <si>
    <t>187/බී/2/ඒ, 1 වැනි පටුමග, පහළ හංවැල්ල, හංවැල්ල</t>
  </si>
  <si>
    <t>446904337V</t>
  </si>
  <si>
    <t>H/445/16</t>
  </si>
  <si>
    <t>එස්.ඒ.ඩී.මාග්‍ර‍ට්</t>
  </si>
  <si>
    <t>216, පහළ හංවැල්ල, හංවැල්ල.</t>
  </si>
  <si>
    <t>278281213V</t>
  </si>
  <si>
    <t>H/445/19</t>
  </si>
  <si>
    <t>විල්ලිගොඩ ලියනගේ ලීලාවතී</t>
  </si>
  <si>
    <t>188/13, පහළ හංවැල්ල, හංවැල්ල</t>
  </si>
  <si>
    <t>416841497V</t>
  </si>
  <si>
    <t>445/ඒ වලව්වත්ත</t>
  </si>
  <si>
    <t>H/445A/06</t>
  </si>
  <si>
    <t>දුනුසිංහ පේඩිගේ සුරබියෙල්</t>
  </si>
  <si>
    <t>331/ඩී,වලව්වත්ත, පහළ හංවැල්ල</t>
  </si>
  <si>
    <t>මුළු එකතුව රු.</t>
  </si>
  <si>
    <t>රුපියල් 1,900.00 ක දීමනාව ලබා දීම</t>
  </si>
  <si>
    <t xml:space="preserve">‍කොස්ගම කලාපය(කොස්ගම තැපැල් කාර්යාලය)              </t>
  </si>
  <si>
    <t xml:space="preserve"> ප්‍රාදේශිය ලේකම් කොට්ඨාශය: සිතාවක </t>
  </si>
  <si>
    <t xml:space="preserve">425 කනම්පැල්ල නැගෙනහිර </t>
  </si>
  <si>
    <t>KO/425/02</t>
  </si>
  <si>
    <t>එච් ප්‍රේමවති පියසිලි</t>
  </si>
  <si>
    <t>මීගහවත්ත කනම්පැල්ල කොස්ගම</t>
  </si>
  <si>
    <t>7680/35</t>
  </si>
  <si>
    <t>406251713V</t>
  </si>
  <si>
    <t>එච් එච් ශ්‍රියාලතා</t>
  </si>
  <si>
    <t>466862096V</t>
  </si>
  <si>
    <t>KO/425/04</t>
  </si>
  <si>
    <t>ආර් එස් ඩී එමලින්නෝනා</t>
  </si>
  <si>
    <t>කනම්පැල්ල කොස්ගම</t>
  </si>
  <si>
    <t>7434/35</t>
  </si>
  <si>
    <t>337330665V</t>
  </si>
  <si>
    <t>KO/425/05</t>
  </si>
  <si>
    <t>ඩබ්ලිව් ‍ඒ නන්ද්‍රාවතී</t>
  </si>
  <si>
    <t>282/02 මානකඩ පාර කනම්පැල්ල කොස්ගම</t>
  </si>
  <si>
    <t>6905/35</t>
  </si>
  <si>
    <t>355960595V</t>
  </si>
  <si>
    <t>ඩබ් ජි එස් එල් මල්කුමාරි</t>
  </si>
  <si>
    <t>796721561V</t>
  </si>
  <si>
    <t>KO/425/06</t>
  </si>
  <si>
    <t>ඩබ්.ඒ.ජාතිරත්න වාරියපෙරුම</t>
  </si>
  <si>
    <t>250/1 කනම්පැල්ල කොස්ගම</t>
  </si>
  <si>
    <t>481400943V</t>
  </si>
  <si>
    <t>KO/425/09</t>
  </si>
  <si>
    <t>එම් කරුපයියා</t>
  </si>
  <si>
    <t>කනම්පැල්ල වත්ත කොස්ගම</t>
  </si>
  <si>
    <t>6938/35</t>
  </si>
  <si>
    <t>310471178X</t>
  </si>
  <si>
    <t>කරුපයියා රමනිඅම්මා</t>
  </si>
  <si>
    <t>KO/425/11</t>
  </si>
  <si>
    <t>පි ඒ විමලසේන</t>
  </si>
  <si>
    <t>8644/35</t>
  </si>
  <si>
    <t>412292103V</t>
  </si>
  <si>
    <t>ඩබ් ඒ කීර්තිලතා</t>
  </si>
  <si>
    <t>445631329V</t>
  </si>
  <si>
    <t>KO/425/13</t>
  </si>
  <si>
    <t>එච් අමරාවතී සඳසීලී</t>
  </si>
  <si>
    <t xml:space="preserve"> මීගහවත්ත කනම්පැල්ල කොස්ගම</t>
  </si>
  <si>
    <t>8031/35</t>
  </si>
  <si>
    <t>378081300V</t>
  </si>
  <si>
    <t>KO/425/14</t>
  </si>
  <si>
    <t>එච් මාග්‍රට්</t>
  </si>
  <si>
    <t>9242/35</t>
  </si>
  <si>
    <t>377690362V</t>
  </si>
  <si>
    <t>KO/425/18</t>
  </si>
  <si>
    <t>ඩි ජි සුබරත්න මැණිකේ</t>
  </si>
  <si>
    <t>8600/35</t>
  </si>
  <si>
    <t>407341260V</t>
  </si>
  <si>
    <t>කමලා රංජනි</t>
  </si>
  <si>
    <t>KO/425/20</t>
  </si>
  <si>
    <t>ජේ ඒ මේරිනෝනා</t>
  </si>
  <si>
    <t>හොරකැටිය  කනම්පැල්ල කොස්ගම</t>
  </si>
  <si>
    <t>277140810V</t>
  </si>
  <si>
    <t>වයි ආර් චන්ද්‍රාවතී</t>
  </si>
  <si>
    <t>වැලිපිල්ලෑව දැඩිගමුව</t>
  </si>
  <si>
    <t>515573372V</t>
  </si>
  <si>
    <t>KO/425/22</t>
  </si>
  <si>
    <t>ඊ.ජී.ඇලිස් නෝනා</t>
  </si>
  <si>
    <t>රන්දෙවිගම, ඉහළ කොස්ගම, කොස්ගම</t>
  </si>
  <si>
    <t>387140166X</t>
  </si>
  <si>
    <t>දිනෙත් මධුෂාන්</t>
  </si>
  <si>
    <t>KO/425/24</t>
  </si>
  <si>
    <t>ඩබ්.ඒ.කරුණාවතී</t>
  </si>
  <si>
    <t>හොරකැටිය, කණම්පැල්ල, කොස්ගම</t>
  </si>
  <si>
    <t>435020712V</t>
  </si>
  <si>
    <t>KO/425/25</t>
  </si>
  <si>
    <t>එම්.ඩබ්.පී.කරුණාවතී</t>
  </si>
  <si>
    <t>368050130V</t>
  </si>
  <si>
    <t>KO/425/26</t>
  </si>
  <si>
    <t>එදිරිසිංහ ආරච්චිගේ සොයිද නෝනා</t>
  </si>
  <si>
    <t>328, රංදෙවිගම, ඉහල කොස්ගම, කොස්ගම</t>
  </si>
  <si>
    <t xml:space="preserve">425 / A කනම්පැල්ල බටහිර </t>
  </si>
  <si>
    <t>KO/425A/01</t>
  </si>
  <si>
    <t xml:space="preserve">බි කේ බේබිනෝනා </t>
  </si>
  <si>
    <t>83/1 බියන්විල පෙදෙස කනම්පැල්ල කොස්ගම</t>
  </si>
  <si>
    <t>337240224V</t>
  </si>
  <si>
    <t>KO/425A/02</t>
  </si>
  <si>
    <t>පී.එම්.මැගී විනිෆ්‍රඩ්</t>
  </si>
  <si>
    <t>39/3 කනම්පැල්ල කොස්ගම</t>
  </si>
  <si>
    <t>428241517V</t>
  </si>
  <si>
    <t>KO/425A/03</t>
  </si>
  <si>
    <t>හික්කඩුවගේ දයානන්ද</t>
  </si>
  <si>
    <t>136  කනම්පැල්ල කොස්ගම</t>
  </si>
  <si>
    <t>373253618V</t>
  </si>
  <si>
    <t>KO/425A/06</t>
  </si>
  <si>
    <t xml:space="preserve">කේ ඒ ගුණසේන </t>
  </si>
  <si>
    <t>79  බියන්විල පෙදෙස කනම්පැල්ල කොස්ගම</t>
  </si>
  <si>
    <t>6060/35</t>
  </si>
  <si>
    <t>360460576V</t>
  </si>
  <si>
    <t xml:space="preserve">ඊ බි රත්න මැණිකේ </t>
  </si>
  <si>
    <t>526530799V</t>
  </si>
  <si>
    <t>KO/425A/07</t>
  </si>
  <si>
    <t xml:space="preserve">ජේ ඒ ඇසලින් නෝනා </t>
  </si>
  <si>
    <t>199/1 කනම්පැල්ල කොස්ගම</t>
  </si>
  <si>
    <t>8240/35</t>
  </si>
  <si>
    <t>348281143V</t>
  </si>
  <si>
    <t>එම් ආර් ඒ ඒ මාෂල් වික්‍රමනායක</t>
  </si>
  <si>
    <t>342340550V</t>
  </si>
  <si>
    <t>KO/425A/10</t>
  </si>
  <si>
    <t>කේ ඇල්පිනෝනා</t>
  </si>
  <si>
    <t>97/04 කනම්පැල්ල කොස්ගම</t>
  </si>
  <si>
    <t>6436/35</t>
  </si>
  <si>
    <t>376961567V</t>
  </si>
  <si>
    <t>KO/425A/24</t>
  </si>
  <si>
    <t>ජී.පී.ඥාණවතී</t>
  </si>
  <si>
    <t>06/1, කනම්පැල්ල, කොස්ගම</t>
  </si>
  <si>
    <t>4168700152V</t>
  </si>
  <si>
    <t>KO/425A/26</t>
  </si>
  <si>
    <t>ටී.ඇසිලින්නෝනා</t>
  </si>
  <si>
    <t>කණම්පැල්ල,‍ කොස්ගම</t>
  </si>
  <si>
    <t>378251001V</t>
  </si>
  <si>
    <t>KO/425A/27</t>
  </si>
  <si>
    <t>එච්.ඇසිලින්</t>
  </si>
  <si>
    <t>අංක 101, පන්සල පාර, කණම්පැල්ල, කොස්ගම</t>
  </si>
  <si>
    <t>435760708V</t>
  </si>
  <si>
    <t>KO/425A/28</t>
  </si>
  <si>
    <t>ඒ.පවිස්තිනා</t>
  </si>
  <si>
    <t>අංක118, කනම්පැල්ල, කොස්ගම.</t>
  </si>
  <si>
    <t>276627104V</t>
  </si>
  <si>
    <t>KO/425A/30</t>
  </si>
  <si>
    <t>කේ.ලැයිසා</t>
  </si>
  <si>
    <t>28/81, කනම්පැල්ල, කොස්ගම</t>
  </si>
  <si>
    <t>346111593V</t>
  </si>
  <si>
    <t xml:space="preserve">426 තාවල්ගොඩ </t>
  </si>
  <si>
    <t>KO/426/01</t>
  </si>
  <si>
    <t>කේ පී සුමනසිරි</t>
  </si>
  <si>
    <t>149  තාවල්ගොඩ කොස්ගම</t>
  </si>
  <si>
    <t>01/3289</t>
  </si>
  <si>
    <t>360070832V</t>
  </si>
  <si>
    <t>KO/426/02</t>
  </si>
  <si>
    <t>ආර්.ජී.සෝමපාල</t>
  </si>
  <si>
    <t>198/1පරණ පාර කහන කොස්ගම</t>
  </si>
  <si>
    <t>371834788V</t>
  </si>
  <si>
    <t>KO/426/03</t>
  </si>
  <si>
    <t>ආර් ජී ලුසිනෝනා</t>
  </si>
  <si>
    <t>134 මැදතාවල්ගොඩ කොස්ගම</t>
  </si>
  <si>
    <t>01/3288</t>
  </si>
  <si>
    <t>296721620V</t>
  </si>
  <si>
    <t>ජි ආර් ජයනිමල්</t>
  </si>
  <si>
    <t>578603280V</t>
  </si>
  <si>
    <t>KO/426/04</t>
  </si>
  <si>
    <t xml:space="preserve">එච් පී පොඩිනෝනා </t>
  </si>
  <si>
    <t>190 පරණගම කහව කොස්ගම</t>
  </si>
  <si>
    <t>01/1394</t>
  </si>
  <si>
    <t>386870411V</t>
  </si>
  <si>
    <t>KO/426/05</t>
  </si>
  <si>
    <t>ඕ.ඒ.දයාරත්න</t>
  </si>
  <si>
    <t>242  තාවල්ගොඩ කොස්ගම</t>
  </si>
  <si>
    <t>431560437V</t>
  </si>
  <si>
    <t>KO/426/06</t>
  </si>
  <si>
    <t>ආර්.ජී.නන්දසේන</t>
  </si>
  <si>
    <t>මැද  තාවල්ගොඩ කොස්ගම</t>
  </si>
  <si>
    <t>333200775V</t>
  </si>
  <si>
    <t>KO/426/07</t>
  </si>
  <si>
    <t xml:space="preserve">ඩබ්ලිව් එමලින්නෝනා </t>
  </si>
  <si>
    <t>156/1 තාවල්ගොඩ කොස්ගම</t>
  </si>
  <si>
    <t>417030980V</t>
  </si>
  <si>
    <t>ආර් ජි සුනීතා මාලනී</t>
  </si>
  <si>
    <t>636862851V</t>
  </si>
  <si>
    <t>KO/426/08</t>
  </si>
  <si>
    <t>එච්.සිමියොන් ප්‍රනානදු</t>
  </si>
  <si>
    <t>163  තාවල්ගොඩ කොස්ගම</t>
  </si>
  <si>
    <t>430540540V</t>
  </si>
  <si>
    <t>KO/426/09</t>
  </si>
  <si>
    <t>එස් කේ කරුණාවතී</t>
  </si>
  <si>
    <t>131/1  තාවල්ගොඩ කොස්ගම</t>
  </si>
  <si>
    <t>9250/35</t>
  </si>
  <si>
    <t>375260921V</t>
  </si>
  <si>
    <t>KO/426/10</t>
  </si>
  <si>
    <t>කරවිටගේ ගුණපාල</t>
  </si>
  <si>
    <t>223 කහව කොස්ගම</t>
  </si>
  <si>
    <t>361550668V</t>
  </si>
  <si>
    <t>KO/426/11</t>
  </si>
  <si>
    <t xml:space="preserve">ආර් රෝසලින් මැණිකේ </t>
  </si>
  <si>
    <t>156  තාවල්ගොඩ කොස්ගම</t>
  </si>
  <si>
    <t>9136/35</t>
  </si>
  <si>
    <t>375662876V</t>
  </si>
  <si>
    <t>KO/426/12</t>
  </si>
  <si>
    <t>ආර් ලීනා</t>
  </si>
  <si>
    <t>162  තාවල්ගොඩ කොස්ගම</t>
  </si>
  <si>
    <t>8892/35</t>
  </si>
  <si>
    <t>367330899V</t>
  </si>
  <si>
    <t>KO/426/13</t>
  </si>
  <si>
    <t>කේ එ ‍‍ප්‍රේමවතී</t>
  </si>
  <si>
    <t>150/A  මැදතාවල්ගොඩ කොස්ගම</t>
  </si>
  <si>
    <t>6847/35</t>
  </si>
  <si>
    <t>287891172V</t>
  </si>
  <si>
    <t>ඊ ඒ ගුණවතී</t>
  </si>
  <si>
    <t>KO/426/16</t>
  </si>
  <si>
    <t>එච්.එච්.කරුණාරත්න</t>
  </si>
  <si>
    <t>209 කහව කොස්ගම</t>
  </si>
  <si>
    <t>370230358V</t>
  </si>
  <si>
    <t>KO/426/17</t>
  </si>
  <si>
    <t>ටී.ඩී.ගාබ්‍රියෙල්</t>
  </si>
  <si>
    <t>180/2, මැද තාවල්ගොඩ, කොස්ගම.</t>
  </si>
  <si>
    <t>HNW3006101459</t>
  </si>
  <si>
    <t>KO/426/20</t>
  </si>
  <si>
    <t>එච්.සෝමවතී</t>
  </si>
  <si>
    <t>135 මැදතාවල්ගොඩ, කොස්ගම</t>
  </si>
  <si>
    <t>426852004V</t>
  </si>
  <si>
    <t>KO/426/21</t>
  </si>
  <si>
    <t>ජී.පීටර් සිංඤෝ</t>
  </si>
  <si>
    <t>227, කහව, කොස්ගම</t>
  </si>
  <si>
    <t>353630423V</t>
  </si>
  <si>
    <t>KO/426/24</t>
  </si>
  <si>
    <t>ඩබ්.සරණතිස්ස</t>
  </si>
  <si>
    <t>158/2 තාවල්ගොඩ කොස්ගම</t>
  </si>
  <si>
    <t>433200047V</t>
  </si>
  <si>
    <t>KO/426/25</t>
  </si>
  <si>
    <t>බී.සුගතපාල</t>
  </si>
  <si>
    <t>178 තාවල්ගොඩ කොස්ගම</t>
  </si>
  <si>
    <t>412491696V</t>
  </si>
  <si>
    <t>KO/426/26</t>
  </si>
  <si>
    <t>මල්ලිකා ආරච්චිගේ ජයරත්න</t>
  </si>
  <si>
    <t>185, තාවල්ගොඩවත්ත, කොස්ගම</t>
  </si>
  <si>
    <t>423221372V</t>
  </si>
  <si>
    <t>යූ.පී.කමලාවතී</t>
  </si>
  <si>
    <t>517410527V</t>
  </si>
  <si>
    <t>KO/426/27</t>
  </si>
  <si>
    <t>රත්මල්ගොඩගේ නන්දසේන</t>
  </si>
  <si>
    <t>135, මැදතාවල්ගොඩ, කොස්ගම</t>
  </si>
  <si>
    <t>427 - පහල කොස්ගම නැගෙනහිර</t>
  </si>
  <si>
    <t>KO/427/01</t>
  </si>
  <si>
    <t>කපුගේ පුංචිනෝනා</t>
  </si>
  <si>
    <t>223/1 පහල ‍‍‍කොස්ගම කොස්ගම</t>
  </si>
  <si>
    <t>278380238V</t>
  </si>
  <si>
    <t>KO/427/02</t>
  </si>
  <si>
    <t>සුජාතා ලාලනී හේවාවසම්</t>
  </si>
  <si>
    <t>427 පහල ‍‍‍කොස්ගම කොස්ගම</t>
  </si>
  <si>
    <t>425152890V</t>
  </si>
  <si>
    <t>KO/427/03</t>
  </si>
  <si>
    <t>පී නන්ද්‍රාවතී</t>
  </si>
  <si>
    <t>75/B බාලිකා විද්‍යාල පාර පහළ කොස්ගම</t>
  </si>
  <si>
    <t>8111/35</t>
  </si>
  <si>
    <t>317961057V</t>
  </si>
  <si>
    <t>නම පැහැදිලි නැත</t>
  </si>
  <si>
    <t>91/ඒ කුරුදු වත්ත රණාල</t>
  </si>
  <si>
    <t>458481717V</t>
  </si>
  <si>
    <t>KO/427/05</t>
  </si>
  <si>
    <t>ජී ඇසලින් නෝනා</t>
  </si>
  <si>
    <t>353/1 පහල ‍‍‍කොස්ගම හැඩවත්ත</t>
  </si>
  <si>
    <t>6763/35</t>
  </si>
  <si>
    <t>375050927V</t>
  </si>
  <si>
    <t>වි බන්දුමති</t>
  </si>
  <si>
    <t>696281483V</t>
  </si>
  <si>
    <t>KO/427/06</t>
  </si>
  <si>
    <t>හේවා සිංහලාගේ සූටියා</t>
  </si>
  <si>
    <t>214/1 ධර්මග්‍රාමය කොස්</t>
  </si>
  <si>
    <t>352171840V</t>
  </si>
  <si>
    <t>KO/427/07</t>
  </si>
  <si>
    <t>ටී.ඒ.ධර්මපාල</t>
  </si>
  <si>
    <t>234/2 පරණගම</t>
  </si>
  <si>
    <t>402031956V</t>
  </si>
  <si>
    <t>KO/427/08</t>
  </si>
  <si>
    <t>එම් ඒ අමරාවතී</t>
  </si>
  <si>
    <t>339 නාගයාවත්ත පහල ‍‍‍කොස්ගම කොස්ගම</t>
  </si>
  <si>
    <t>1/3335</t>
  </si>
  <si>
    <t>237760312V</t>
  </si>
  <si>
    <t>එම් කේ ගුණවති</t>
  </si>
  <si>
    <t>466740705V</t>
  </si>
  <si>
    <t>KO/427/10</t>
  </si>
  <si>
    <t>එච් පී සිසිලින්</t>
  </si>
  <si>
    <t>242/3 පන්සල පාර පහල ‍‍‍කොස්ගම කොස්ගම</t>
  </si>
  <si>
    <t>HNW 3412101304</t>
  </si>
  <si>
    <t>ටී ආර් අරනෝලිස්</t>
  </si>
  <si>
    <t>340951476V</t>
  </si>
  <si>
    <t>KO/427/11</t>
  </si>
  <si>
    <t>ඩී.ජී.කරුණාවතී</t>
  </si>
  <si>
    <t>365/ඒ, කඩුගොඩ පාර, කොස්ගම</t>
  </si>
  <si>
    <t>417891699V</t>
  </si>
  <si>
    <t>KO/427/13</t>
  </si>
  <si>
    <t>ජේ.එම්.මේනුහාමි</t>
  </si>
  <si>
    <t>85/4, බාලිකා පාර, පහළ කොස්ගම, කොස්ගම</t>
  </si>
  <si>
    <t>326723622V</t>
  </si>
  <si>
    <t>427 බී පහල කොස්ගම බටහිර</t>
  </si>
  <si>
    <t>KO/427B/01</t>
  </si>
  <si>
    <t>ඩි ඇලිස් සෝමලතා පද්මපෙරුම</t>
  </si>
  <si>
    <t>117 /02 පහළ කොස්ගම කොස්ගම</t>
  </si>
  <si>
    <t>8183/35</t>
  </si>
  <si>
    <t>308351017V</t>
  </si>
  <si>
    <t>KO/427B/02</t>
  </si>
  <si>
    <t>මනන්නාලාගෙ සූටියා</t>
  </si>
  <si>
    <t>199 පහළ කොස්ගම කොස්ගම</t>
  </si>
  <si>
    <t>350370412V</t>
  </si>
  <si>
    <t>KO/427B/03</t>
  </si>
  <si>
    <t xml:space="preserve">බි වි සෞම්‍යවති </t>
  </si>
  <si>
    <t>132  දාතුරුගොඩ  පහළ කොස්ගම කොස්ගම</t>
  </si>
  <si>
    <t>365090335V</t>
  </si>
  <si>
    <t>KO/427B/04</t>
  </si>
  <si>
    <t>ටී.සෝමලතා</t>
  </si>
  <si>
    <t>215/10 කනත්ත පාර පහළ කොස්ගම කොස්ගම</t>
  </si>
  <si>
    <t>448180825V</t>
  </si>
  <si>
    <t>KO/427B/05</t>
  </si>
  <si>
    <t>පි කේ නැපෝ සිං‍ඤෝ</t>
  </si>
  <si>
    <t>150 පහළ කොස්ගම කොස්ගම</t>
  </si>
  <si>
    <t>6999/35</t>
  </si>
  <si>
    <t>HNW32032077</t>
  </si>
  <si>
    <t>KO/427B/06</t>
  </si>
  <si>
    <t>එස් එච් ග‍‍බෝනා</t>
  </si>
  <si>
    <t>171 ධර්මග්‍රාමය  පහළ කොස්ගම කොස්ගම</t>
  </si>
  <si>
    <t>6380/35</t>
  </si>
  <si>
    <t>355870413V</t>
  </si>
  <si>
    <t>KO/427B/07</t>
  </si>
  <si>
    <t>වයි එච් සුටී</t>
  </si>
  <si>
    <t>159/03 ධර්මග්‍රාමය  පහළ කොස්ගම කොස්ගම</t>
  </si>
  <si>
    <t>365320888V</t>
  </si>
  <si>
    <t>KO/427B/08</t>
  </si>
  <si>
    <t xml:space="preserve">‍ඩබ් පි සොපියා </t>
  </si>
  <si>
    <t>202/01ධර්මග්‍රාමය පහළ කොස්ගම කොස්ගම</t>
  </si>
  <si>
    <t>7032/35</t>
  </si>
  <si>
    <t>415060440V</t>
  </si>
  <si>
    <t>KO/427B/09</t>
  </si>
  <si>
    <t>අයි පි රේජා</t>
  </si>
  <si>
    <t>163/01ධර්මග්‍රාමය  පහළ කොස්ගම කොස්ගම</t>
  </si>
  <si>
    <t>7494/35</t>
  </si>
  <si>
    <t>345210245V</t>
  </si>
  <si>
    <t>එච් කුසුමා</t>
  </si>
  <si>
    <t>152/1/ඒ පහළ කොස්ගම කොස්ගම</t>
  </si>
  <si>
    <t>577900884V</t>
  </si>
  <si>
    <t>KO/427B/10</t>
  </si>
  <si>
    <t>ඒ ලුවිනා</t>
  </si>
  <si>
    <t>166 ධර්මග්‍රාමය  පහළ කොස්ගම කොස්ගම</t>
  </si>
  <si>
    <t>7664/35</t>
  </si>
  <si>
    <t>366271678V</t>
  </si>
  <si>
    <t>KO/427B/11</t>
  </si>
  <si>
    <t>GMB කළ්‍යාණවතී</t>
  </si>
  <si>
    <t>114 ප.කොස්ගම</t>
  </si>
  <si>
    <t>457221592V</t>
  </si>
  <si>
    <t>KO/427B/12</t>
  </si>
  <si>
    <t xml:space="preserve">එම් සයිමන් </t>
  </si>
  <si>
    <t xml:space="preserve">  183 ධර්මග්‍රාමය පහළ කොස්ගම කොස්ගම</t>
  </si>
  <si>
    <t>6901/35</t>
  </si>
  <si>
    <t>370680639V</t>
  </si>
  <si>
    <t>KO/427B/13</t>
  </si>
  <si>
    <t>කේ.එච්.රංමැණිකා</t>
  </si>
  <si>
    <t>70/2බාලිකා විද්‍යාල පාර කොස්ගම</t>
  </si>
  <si>
    <t>376961010V</t>
  </si>
  <si>
    <t>KO/427B/14</t>
  </si>
  <si>
    <t>අඟුරලගේ තේමිස්</t>
  </si>
  <si>
    <t>173/2 ප.කොස්ගම</t>
  </si>
  <si>
    <t>MHW4501234334</t>
  </si>
  <si>
    <t>KO/427B/15</t>
  </si>
  <si>
    <t>එච් එස් සිනමලි</t>
  </si>
  <si>
    <t xml:space="preserve"> 214 ධර්මග්‍රාමය  පහළ කොස්ගම කොස්ගම</t>
  </si>
  <si>
    <t>6458/35</t>
  </si>
  <si>
    <t>255820303V</t>
  </si>
  <si>
    <t>KO/427B/16</t>
  </si>
  <si>
    <t>එච්.කේ.කමලාවතී</t>
  </si>
  <si>
    <t>137/2 දාතුරුගොඩ, පහළ කොස්ගම, කොස්ගම</t>
  </si>
  <si>
    <t>425740687V</t>
  </si>
  <si>
    <t>KO/427B/17</t>
  </si>
  <si>
    <t>හේවාසිංහලාගේ සූටියා</t>
  </si>
  <si>
    <t>214/1 ධර්ම ග්‍රාමය ප.කොස්ගම</t>
  </si>
  <si>
    <t>KO/427B/18</t>
  </si>
  <si>
    <t>රත්මල්ගොඩගේ දයාවතී</t>
  </si>
  <si>
    <t>136/1 දාතුරුගොඩ</t>
  </si>
  <si>
    <t>477641003V</t>
  </si>
  <si>
    <t>KO/427B/19</t>
  </si>
  <si>
    <t xml:space="preserve"> එච් එස් බේලිනා </t>
  </si>
  <si>
    <t>206/01දාතුරුගොඩ පහළ කොස්ගම කොස්ගම</t>
  </si>
  <si>
    <t>6461/35</t>
  </si>
  <si>
    <t>376021033V</t>
  </si>
  <si>
    <t>KO/427B/20</t>
  </si>
  <si>
    <t>වී පී පොඩිනා</t>
  </si>
  <si>
    <t>176 ධර්මග්‍රාමය  පහළ කොස්ගම කොස්ගම</t>
  </si>
  <si>
    <t>6830/35</t>
  </si>
  <si>
    <t>325860456V</t>
  </si>
  <si>
    <t>එච් කමලාවතී</t>
  </si>
  <si>
    <t>473/ඒ අලුබෝදල ඉහළ කොස්ගම කොස්ගම</t>
  </si>
  <si>
    <t>578560815V</t>
  </si>
  <si>
    <t>KO/427B/21</t>
  </si>
  <si>
    <t>වයි.පී.තෙසා</t>
  </si>
  <si>
    <t>182/1, ධර්මග්‍රාමය, පහළ කොස්ගම, කොස්ගම</t>
  </si>
  <si>
    <t>367210460V</t>
  </si>
  <si>
    <t>KO/427B/22</t>
  </si>
  <si>
    <t>කේ.පී.උක්කුහතනී</t>
  </si>
  <si>
    <t>209, ධර්මග්‍රාමය, පහළ කොස්ගම, කොස්ගම</t>
  </si>
  <si>
    <t>HNW4501235563</t>
  </si>
  <si>
    <t>KO/427B/23</t>
  </si>
  <si>
    <t>ඩී.රොසලින්</t>
  </si>
  <si>
    <t>160, පහළ කොස්ගම, කොස්ගම</t>
  </si>
  <si>
    <t>387950460V</t>
  </si>
  <si>
    <t>KO/427B/24</t>
  </si>
  <si>
    <t>කේ.මේරි</t>
  </si>
  <si>
    <t>පහළ කොස්ගම, කොස්ගම</t>
  </si>
  <si>
    <t>405781859V</t>
  </si>
  <si>
    <t>KO/427B/25</t>
  </si>
  <si>
    <t>කුලසේකරගේ පේමවතී</t>
  </si>
  <si>
    <t>127, පහළ කොස්ගම, කොස්ගම</t>
  </si>
  <si>
    <t>446862021V</t>
  </si>
  <si>
    <t>KO/427B/26</t>
  </si>
  <si>
    <t>ඩබ්.ඩබ්.ප්‍රැන්සිස්</t>
  </si>
  <si>
    <t>64/3, බාලිකා විදුහල් පාර, පහළ කොස්ගම කොස්ගම</t>
  </si>
  <si>
    <t>HNW4501234201</t>
  </si>
  <si>
    <t>KO/427B/27</t>
  </si>
  <si>
    <t>ආර්.ඒ.ලීලාවතී එලිසබෙත්</t>
  </si>
  <si>
    <t>62/1, බාලිකා පාර, පහළ කොස්ගම, කොස්ගම</t>
  </si>
  <si>
    <t>408241901V</t>
  </si>
  <si>
    <t>KO/427B/28</t>
  </si>
  <si>
    <t>රත්මල්ගොඩගේ ගුණවතී</t>
  </si>
  <si>
    <t>136/1 පහළ කොස්ගම කොස්ගම</t>
  </si>
  <si>
    <t>436650302V</t>
  </si>
  <si>
    <t>KO/427B/29</t>
  </si>
  <si>
    <t>එච්.තෙලේනිසා</t>
  </si>
  <si>
    <t>177 ධර්මග්‍රාමය පහළ ‍කොස්ගම ‍කොස්ගම</t>
  </si>
  <si>
    <t>370690367V</t>
  </si>
  <si>
    <t>KO/427B/30</t>
  </si>
  <si>
    <t>ටී.සංගිලිගෙදර රංමැණිකා</t>
  </si>
  <si>
    <t>70/4,  බාලිකා විදුහල් පාර, පහළ කොස්ගම කොස්ගම</t>
  </si>
  <si>
    <t>428 ඉහළ කොස්ගම උතුර</t>
  </si>
  <si>
    <t xml:space="preserve">ගෙවිය යුතු මුදල රු. </t>
  </si>
  <si>
    <t>KO/428/03</t>
  </si>
  <si>
    <t>කේ ඩි කරුණාවතී</t>
  </si>
  <si>
    <t>359/4 ඉහල කොස්ගම කොස්ගම</t>
  </si>
  <si>
    <t>01/3302</t>
  </si>
  <si>
    <t>375662019V</t>
  </si>
  <si>
    <t>වි සි අයිරාංගනි</t>
  </si>
  <si>
    <t>737803210V</t>
  </si>
  <si>
    <t>KO/428/04</t>
  </si>
  <si>
    <t>කේ ජී නැනවතී</t>
  </si>
  <si>
    <t>384 ඉහල කොස්ගම කොස්ගම</t>
  </si>
  <si>
    <t>01/3241</t>
  </si>
  <si>
    <t>307900880V</t>
  </si>
  <si>
    <t>ඒ එල් පි රම්‍යලතා</t>
  </si>
  <si>
    <t>631280570V</t>
  </si>
  <si>
    <t>KO/428/05</t>
  </si>
  <si>
    <t>ඇම් කර්ලැයින්නෝනා</t>
  </si>
  <si>
    <t>480 වැරැල්ලමණ්ඩියවත්ත පාර අළ‍බෝදල ඉහල කොස්ගම</t>
  </si>
  <si>
    <t>01/1806</t>
  </si>
  <si>
    <t>346210893V</t>
  </si>
  <si>
    <t>එම් ඒ ඒ රත්නසිරි</t>
  </si>
  <si>
    <t>643070049V</t>
  </si>
  <si>
    <t>KO/428/06</t>
  </si>
  <si>
    <t>එල් ඒ ‍සෝමාවතී</t>
  </si>
  <si>
    <t xml:space="preserve"> දොළඉහල ඉහල කොස්ගම කොස්ගම</t>
  </si>
  <si>
    <t>316850286V</t>
  </si>
  <si>
    <t>බි ඩි ප්‍රදිපිකා</t>
  </si>
  <si>
    <t xml:space="preserve"> 350 දොළඉහල ඉහල කොස්ගම කොස්ගම</t>
  </si>
  <si>
    <t>KO/428/07</t>
  </si>
  <si>
    <t>ජි ඩබ්ලිව් රංසොහාමි</t>
  </si>
  <si>
    <t>337/I ඇල්බීසීයාහේන  ඉහල කොස්ගම කොස්ගම</t>
  </si>
  <si>
    <t>01/3205</t>
  </si>
  <si>
    <t>කේ ඩි වි දමයන්ති</t>
  </si>
  <si>
    <t>706311130V</t>
  </si>
  <si>
    <t>KO/428/08</t>
  </si>
  <si>
    <t>එම් කේ එමානෝනා</t>
  </si>
  <si>
    <t>333/2 ඇල්බීසීයාහේන දොළඉහල ඉහල කොස්ගම කොස්ගම</t>
  </si>
  <si>
    <t>3259</t>
  </si>
  <si>
    <t>345120483V</t>
  </si>
  <si>
    <t>ඩබි පි කුසුමාවතී</t>
  </si>
  <si>
    <t>665081559V</t>
  </si>
  <si>
    <t xml:space="preserve">428 ඒ අලුත් අම්බලම </t>
  </si>
  <si>
    <t>KO/428A/01</t>
  </si>
  <si>
    <t>ඩබ් වී ඩී විනිප්‍රිඩා</t>
  </si>
  <si>
    <t>134 අලුත් අම්බලම කොස්ගම</t>
  </si>
  <si>
    <t>6804/35  01/3204</t>
  </si>
  <si>
    <t>330709134V</t>
  </si>
  <si>
    <t>KO/428A/02</t>
  </si>
  <si>
    <t>එම්.එම්.සේනානායක</t>
  </si>
  <si>
    <t>197 /සී   බැරේගල ඉහළ කොස්ගම</t>
  </si>
  <si>
    <t>418540737V</t>
  </si>
  <si>
    <t>KO/428A/04</t>
  </si>
  <si>
    <t>කේ පුංචි නෝනා</t>
  </si>
  <si>
    <t>244/කේ / කේ  බැරේගල ඉහළ කොස්ගම</t>
  </si>
  <si>
    <t>7390/35</t>
  </si>
  <si>
    <t>277730660V</t>
  </si>
  <si>
    <t>කේ ඒ ශ්‍රියාණි චන්ද්‍රිකා</t>
  </si>
  <si>
    <t>607481237V</t>
  </si>
  <si>
    <t>KO/428A/05</t>
  </si>
  <si>
    <t>ජී පි සීදරනෝනා</t>
  </si>
  <si>
    <t>215 ඒ /3   බැරේගල ඉහළ කොස්ගම</t>
  </si>
  <si>
    <t>9262/35</t>
  </si>
  <si>
    <t>377600363V</t>
  </si>
  <si>
    <t>KO/428A/06</t>
  </si>
  <si>
    <t>එස් ආර් බේබිනෝනා</t>
  </si>
  <si>
    <t>219    බැරේගල ඉහළ කොස්ගම</t>
  </si>
  <si>
    <t>378141150V</t>
  </si>
  <si>
    <t>ඩබ් ඒ  චන්ද්‍රසිරි</t>
  </si>
  <si>
    <t>01/0517</t>
  </si>
  <si>
    <t>593033090V</t>
  </si>
  <si>
    <t>KO/428A/07</t>
  </si>
  <si>
    <t>ඒ ආර් පුංචිමැණිකේ</t>
  </si>
  <si>
    <t>155/බි  අලුත් අම්බලම කොස්ගම</t>
  </si>
  <si>
    <t>378410377V</t>
  </si>
  <si>
    <t>එම්.ඩබ්.විජයන්ති</t>
  </si>
  <si>
    <t>6737/35  01/2383</t>
  </si>
  <si>
    <t>716190838V</t>
  </si>
  <si>
    <t>KO/428A/08</t>
  </si>
  <si>
    <t xml:space="preserve">කේ  ඩි සීලවති </t>
  </si>
  <si>
    <t>187 බැරේගල අලුත් අම්බලම</t>
  </si>
  <si>
    <t>375201895V</t>
  </si>
  <si>
    <t>ප.සුමනසේන</t>
  </si>
  <si>
    <t>662931497V</t>
  </si>
  <si>
    <t>KO/428A/09</t>
  </si>
  <si>
    <t xml:space="preserve">ජී ප්‍රේමවති </t>
  </si>
  <si>
    <t xml:space="preserve">244/බී ඉහළ කොස්ගම </t>
  </si>
  <si>
    <t>01/1351</t>
  </si>
  <si>
    <t>246380962V</t>
  </si>
  <si>
    <t>KO/428A/10</t>
  </si>
  <si>
    <t>ඕ පි ඩෙල්පී නෝනා</t>
  </si>
  <si>
    <t>224   බැරේගල ඉහළ කොස්ගම</t>
  </si>
  <si>
    <t>01/0713</t>
  </si>
  <si>
    <t>415331002V</t>
  </si>
  <si>
    <t>KO/428A/11</t>
  </si>
  <si>
    <t xml:space="preserve">කේ පී සිලවති </t>
  </si>
  <si>
    <t>132 ඒ අලුත් අම්බලම කොස්ගම</t>
  </si>
  <si>
    <t>01/3203</t>
  </si>
  <si>
    <t>388120231V</t>
  </si>
  <si>
    <t>KO/428A/12</t>
  </si>
  <si>
    <t>ඩබ් එල් ලුවිසනෝනා</t>
  </si>
  <si>
    <t>163 පන්සල පාර අලුත්අම්බලම</t>
  </si>
  <si>
    <t>01/0719</t>
  </si>
  <si>
    <t>276710177V</t>
  </si>
  <si>
    <t xml:space="preserve">පි ඒ චන්ද්‍රාවතී </t>
  </si>
  <si>
    <t>658310763V</t>
  </si>
  <si>
    <t>KO/428A/13</t>
  </si>
  <si>
    <t>එම් එම් ඥාණවති</t>
  </si>
  <si>
    <t>200 එන් බැරේගල ඉහළ කොස්ගම</t>
  </si>
  <si>
    <t>01/739</t>
  </si>
  <si>
    <t>345401008V</t>
  </si>
  <si>
    <t>වයි.ඩබ්.එඩ්නා කුමුදුනී</t>
  </si>
  <si>
    <t>735364391V</t>
  </si>
  <si>
    <t>KO/428A/14</t>
  </si>
  <si>
    <t>ඩබ් එම්  ලීලාවති</t>
  </si>
  <si>
    <t>215  ඉහළ කොස්ගම කොස්ගම</t>
  </si>
  <si>
    <t>9405/35</t>
  </si>
  <si>
    <t>375951983V</t>
  </si>
  <si>
    <t>KO/428A/15</t>
  </si>
  <si>
    <t>ඩබ් එම් මැගිලින්නෝනා</t>
  </si>
  <si>
    <t>200 එල් ඉ.කොස්ගම කොස්ගම</t>
  </si>
  <si>
    <t>8314/35</t>
  </si>
  <si>
    <t>347841430V</t>
  </si>
  <si>
    <t>ඩබ් ඒ චන්ද්‍රසිරි</t>
  </si>
  <si>
    <t>219 බැරේගල ඉහළ කොස්ගම</t>
  </si>
  <si>
    <t>KO/428A/16</t>
  </si>
  <si>
    <t>ඩබ් මේරිනෝනා</t>
  </si>
  <si>
    <t>209  ඉ.කොස්ගම කොස්ගම</t>
  </si>
  <si>
    <t>7299/35</t>
  </si>
  <si>
    <t>355230546V</t>
  </si>
  <si>
    <t>KO/428A/21</t>
  </si>
  <si>
    <t>එස් ඒ විමලදාස</t>
  </si>
  <si>
    <t>193  ඉහලකොස්ගම කොස්ගම</t>
  </si>
  <si>
    <t>8027/35</t>
  </si>
  <si>
    <t>321942849V</t>
  </si>
  <si>
    <t>එස් ඒ දිප්ති සන්ධ්‍යා</t>
  </si>
  <si>
    <t>637372310V</t>
  </si>
  <si>
    <t>KO/428A/23</t>
  </si>
  <si>
    <t>එම් ඇසිලින්නෝනා</t>
  </si>
  <si>
    <t>244 ඊ සර්වෝදය පාර ඉ.කොස්ගම</t>
  </si>
  <si>
    <t>7701/35</t>
  </si>
  <si>
    <t>125790372V</t>
  </si>
  <si>
    <t>ජි ඒ විමලාවතී</t>
  </si>
  <si>
    <t>01/3255</t>
  </si>
  <si>
    <t>598442290V</t>
  </si>
  <si>
    <t>KO/428A/24</t>
  </si>
  <si>
    <t>කේ එමානෝනා</t>
  </si>
  <si>
    <t>200 ජි  ඉහළ කොස්ගම කොස්ගම</t>
  </si>
  <si>
    <t>7766/35</t>
  </si>
  <si>
    <t>337261390V</t>
  </si>
  <si>
    <t>KO/428A/26</t>
  </si>
  <si>
    <t>මැයිනෝනා</t>
  </si>
  <si>
    <t>224/බි සර්වෝදය පාර ඉ.කොස්ගම</t>
  </si>
  <si>
    <t>6077/35</t>
  </si>
  <si>
    <t>367940395V</t>
  </si>
  <si>
    <t>KO/428A/28</t>
  </si>
  <si>
    <t xml:space="preserve">සී ටී නන්දාවති </t>
  </si>
  <si>
    <t>155 ඒ අලුත් අම්බලම කොස්ගම</t>
  </si>
  <si>
    <t>8776/35</t>
  </si>
  <si>
    <t>398630360V</t>
  </si>
  <si>
    <t>එච් එල් හෙ‍ට්ටිආරච්චි</t>
  </si>
  <si>
    <t>691580466V</t>
  </si>
  <si>
    <t>KO/428A/29</t>
  </si>
  <si>
    <t>කේ වි ජස්ටින් ප්‍රනාන්දු</t>
  </si>
  <si>
    <t>244/ඊ/01  සර්වෝදය පාර ඉ.කොස්ගම</t>
  </si>
  <si>
    <t>8691/35</t>
  </si>
  <si>
    <t>332320300V</t>
  </si>
  <si>
    <t>KO/428A/30</t>
  </si>
  <si>
    <t>ගුණසිරි ගමආරච්චිගේ විල්සන්</t>
  </si>
  <si>
    <t>244/එච්/එච්  සර්වෝදය පාර ඉ.කොස්ගම</t>
  </si>
  <si>
    <t>6106/35</t>
  </si>
  <si>
    <t>303470913V</t>
  </si>
  <si>
    <t>එච්.ජේ.තෙරේසා පෙරේරා</t>
  </si>
  <si>
    <t>KO/428A/31</t>
  </si>
  <si>
    <t>ආර් ඒ ‍හේරත් සිං‍‍‍ඤෝ</t>
  </si>
  <si>
    <t>244/ඩි  සර්වෝදය පාර ඉ.කොස්ගම</t>
  </si>
  <si>
    <t>01/0758</t>
  </si>
  <si>
    <t>413570310V</t>
  </si>
  <si>
    <t>KO/428A/32</t>
  </si>
  <si>
    <t>මේරි මැටිල්ඩා ප්‍රනාන්දු</t>
  </si>
  <si>
    <t>200/ජි  බැරේගල ඉහළ කොස්ගම</t>
  </si>
  <si>
    <t>6748/35</t>
  </si>
  <si>
    <t>415400691V</t>
  </si>
  <si>
    <t>KO/428A/34</t>
  </si>
  <si>
    <t>ඒ කේ ඥානවතී</t>
  </si>
  <si>
    <t>200/බි  ඉහළ කොස්ගම කොස්ගම</t>
  </si>
  <si>
    <t>6056/35</t>
  </si>
  <si>
    <t>397030474V</t>
  </si>
  <si>
    <t>ඒ වි සුනීතා කාන්තී</t>
  </si>
  <si>
    <t>360/2 හැඩවත්ත පහළ කොස්ගම</t>
  </si>
  <si>
    <t>6567011919V</t>
  </si>
  <si>
    <t>KO/428A/37</t>
  </si>
  <si>
    <t>ඩී.ඩබ්.සිමියොන් සිං‍ඤෝ</t>
  </si>
  <si>
    <t>197/ඊ, සර්වෝදය පාර, ඉ.කොස්ගම, කොස්ගම</t>
  </si>
  <si>
    <t>303042857V</t>
  </si>
  <si>
    <t>KO/428A/38</t>
  </si>
  <si>
    <t>කරවිටගේ සිසිනෝනා</t>
  </si>
  <si>
    <t>235/ඊ, බැරේගල, ඉහළ කොස්ගම</t>
  </si>
  <si>
    <t>425753100V</t>
  </si>
  <si>
    <t>KO/428A/39</t>
  </si>
  <si>
    <t>කේ.සෝමපාල කුරේ</t>
  </si>
  <si>
    <t>169/1, අළුත්අම්බලම, ඉහළ කොස්ගම, කොස්ගම</t>
  </si>
  <si>
    <t>440800750V</t>
  </si>
  <si>
    <t>KO/428A/40</t>
  </si>
  <si>
    <t>160/බී. අළුත්අම්බලම, කොස්ගම</t>
  </si>
  <si>
    <t>375760878V</t>
  </si>
  <si>
    <t>KO/428A/41</t>
  </si>
  <si>
    <t xml:space="preserve">උඩකන්දගේ ඇසිලින් නෝනා </t>
  </si>
  <si>
    <t>190 සර්වෝදය පාර ඉහළ කොස්ගම කොස්ගම</t>
  </si>
  <si>
    <t>407650972V</t>
  </si>
  <si>
    <t>KO/428A/43</t>
  </si>
  <si>
    <t>ජී.ගුණතිලක</t>
  </si>
  <si>
    <t>200/1 ඉහළ කොස්ගම කොස්ගම</t>
  </si>
  <si>
    <t>362691451V</t>
  </si>
  <si>
    <t>KO/428A/44</t>
  </si>
  <si>
    <t>වන්නි ආරච්චිගේ ඇසිලින් පෙරේරා</t>
  </si>
  <si>
    <t>186/15,සර්වෝදය පාර, කොස්ගම,කොස්ගම</t>
  </si>
  <si>
    <t xml:space="preserve">428/B  ඉහල ‍කොස්ගම දකුණ </t>
  </si>
  <si>
    <t>KO/428B/01</t>
  </si>
  <si>
    <t>එම්.පී.සී.මුතුගල</t>
  </si>
  <si>
    <t>308 ඉ.කොස්ගම</t>
  </si>
  <si>
    <t>HNW4501235000</t>
  </si>
  <si>
    <t>KO/428B/02</t>
  </si>
  <si>
    <t>කේ.පී.චන්ද්‍රදාස</t>
  </si>
  <si>
    <t>86/2/5 සර්වෝදය පාර ඉ.කොස්ගම</t>
  </si>
  <si>
    <t>432620352V</t>
  </si>
  <si>
    <t>KO/428B/04</t>
  </si>
  <si>
    <t xml:space="preserve">ආර්  පුංචිනෝනා </t>
  </si>
  <si>
    <t xml:space="preserve">415  ඉහල ‍කොස්ගම කොස්ගම </t>
  </si>
  <si>
    <t>6740/35</t>
  </si>
  <si>
    <t>265690297V</t>
  </si>
  <si>
    <t>පී කේ එම් ලීලා පද්මිණි</t>
  </si>
  <si>
    <t>536610405V</t>
  </si>
  <si>
    <t>KO/428B/05</t>
  </si>
  <si>
    <t>ජේ.පී.ජේ.අයිරංගනී</t>
  </si>
  <si>
    <t>261/1 ඉහළ කොස්ගම කොස්ගම</t>
  </si>
  <si>
    <t>438630260V</t>
  </si>
  <si>
    <t>KO/428B/06</t>
  </si>
  <si>
    <t xml:space="preserve">එම් මැගිනෝනා </t>
  </si>
  <si>
    <t xml:space="preserve">281 ඉහල ‍කොස්ගම කොස්ගම </t>
  </si>
  <si>
    <t>7207/35</t>
  </si>
  <si>
    <t>265861466V</t>
  </si>
  <si>
    <t>එම්. සීතා ස්වර්ණපාලි</t>
  </si>
  <si>
    <t>598362920V</t>
  </si>
  <si>
    <t>KO/428B/07</t>
  </si>
  <si>
    <t xml:space="preserve">කේ  මැගිනෝනා </t>
  </si>
  <si>
    <t xml:space="preserve">409 ඉහල ‍කොස්ගම කොස්ගම </t>
  </si>
  <si>
    <t>8604/35</t>
  </si>
  <si>
    <t>386340250V</t>
  </si>
  <si>
    <t>ජි ඩි පද්මසිරි</t>
  </si>
  <si>
    <t>630710324V</t>
  </si>
  <si>
    <t>KO/428B/14</t>
  </si>
  <si>
    <t>එම් පි නැන්සි</t>
  </si>
  <si>
    <t xml:space="preserve">186/02/07 සර්වෝදය මාවත ඉහල ‍කොස්ගම කොස්ගම </t>
  </si>
  <si>
    <t>7206/35</t>
  </si>
  <si>
    <t>HNW4501233273</t>
  </si>
  <si>
    <t>KO/428B/16</t>
  </si>
  <si>
    <t>කේ ඒ බේලින් නෝනා</t>
  </si>
  <si>
    <t>286 ඉහළ කොස්ගම කොස්ගම</t>
  </si>
  <si>
    <t>7403/35</t>
  </si>
  <si>
    <t>376316521V</t>
  </si>
  <si>
    <t>එම් කේ නිමල්සිරි</t>
  </si>
  <si>
    <t>670111556V</t>
  </si>
  <si>
    <t>KO/428B/17</t>
  </si>
  <si>
    <t>රත්මල්ගොඩගේ රොසලින්නෝනා</t>
  </si>
  <si>
    <t>414 ඉහළ කොස්ගම කොස්ගම</t>
  </si>
  <si>
    <t>9487/35</t>
  </si>
  <si>
    <t>276000903V</t>
  </si>
  <si>
    <t>ආර් ඒ හේමාවතී</t>
  </si>
  <si>
    <t>608432159V</t>
  </si>
  <si>
    <t>KO/428B/19</t>
  </si>
  <si>
    <t xml:space="preserve">ගී කියනගේ ගුණවතී පෙරේරා </t>
  </si>
  <si>
    <t>410 ඉහළ කොස්ගම කොස්ගම</t>
  </si>
  <si>
    <t>7313/35</t>
  </si>
  <si>
    <t>266366048V</t>
  </si>
  <si>
    <t>KO/428B/20</t>
  </si>
  <si>
    <t>එච්.ඒ.එමි නෝනා</t>
  </si>
  <si>
    <t>282/සී  ඉහළ කොස්ගම කොස්ගම</t>
  </si>
  <si>
    <t>425280791V</t>
  </si>
  <si>
    <t>KO/428B/21</t>
  </si>
  <si>
    <t>කේ.එම්.සෝමවතී</t>
  </si>
  <si>
    <t>413ඒ,  ඉහළ කොස්ගම කොස්ගම</t>
  </si>
  <si>
    <t>397431460V</t>
  </si>
  <si>
    <t>ආර්.ඒ.ධම්මිකා පද්මසීලි</t>
  </si>
  <si>
    <t>පහළ කොස්ගම කොස්ගම</t>
  </si>
  <si>
    <t>685622190V</t>
  </si>
  <si>
    <t>KO/428B/22</t>
  </si>
  <si>
    <t>ජී.පී.ගුණවර්ධන</t>
  </si>
  <si>
    <t>264 ඉහළ කොස්ගම කොස්ගම</t>
  </si>
  <si>
    <t>422250964V</t>
  </si>
  <si>
    <t>KO/428B/23</t>
  </si>
  <si>
    <t>රාමන් මාරියායි</t>
  </si>
  <si>
    <t>136/20/2 ඉහළ කොස්ගම, ‍කොස්ගම</t>
  </si>
  <si>
    <t>447864207X</t>
  </si>
  <si>
    <t>428C මිරිස්වත්ත</t>
  </si>
  <si>
    <t>KO/428C/01</t>
  </si>
  <si>
    <t>එන් ඩි හැරියට් පෙරේරා</t>
  </si>
  <si>
    <t>94/77 මිහිදු මාවත අළුත්අම්බලම කොස්ගම</t>
  </si>
  <si>
    <t>01/3169</t>
  </si>
  <si>
    <t>407340302V</t>
  </si>
  <si>
    <t>එච් පි ඩි අයිරාංගනි</t>
  </si>
  <si>
    <t>725632819V</t>
  </si>
  <si>
    <t>KO/428C/02</t>
  </si>
  <si>
    <t>අයි පියදාස</t>
  </si>
  <si>
    <t>117/A ප්‍රීමා පාර ඉහල ‍කොස්ගම</t>
  </si>
  <si>
    <t>0110/01/13/0058</t>
  </si>
  <si>
    <t>330771887V</t>
  </si>
  <si>
    <t>KO/428C/03</t>
  </si>
  <si>
    <t>එච් ඒ යස‍වතී</t>
  </si>
  <si>
    <t>94/02 පොහොරබාව අළුත්අම්බලම කොස්ගම</t>
  </si>
  <si>
    <t>7807/35</t>
  </si>
  <si>
    <t>318270180V</t>
  </si>
  <si>
    <t>එල් කුමුදීනි මානෙල්</t>
  </si>
  <si>
    <t>688141303V</t>
  </si>
  <si>
    <t>KO/428C/04</t>
  </si>
  <si>
    <t>එස් පි මැයිනෝනා</t>
  </si>
  <si>
    <t>86 අළුත්අම්බලම කොස්ගම</t>
  </si>
  <si>
    <t>01/3168</t>
  </si>
  <si>
    <t>406850587V</t>
  </si>
  <si>
    <t>නිලන්ති සුදර්ශනී ගම්හේවා</t>
  </si>
  <si>
    <t>KO/428C/05</t>
  </si>
  <si>
    <t>ජී සිරිසේන</t>
  </si>
  <si>
    <t>අළුත්අම්බලම කොස්ගම</t>
  </si>
  <si>
    <t>342440240V</t>
  </si>
  <si>
    <t xml:space="preserve">ගමගේ </t>
  </si>
  <si>
    <t>85/ඒ අළුත්අම්බලම කොස්ගම</t>
  </si>
  <si>
    <t>KO/428C/06</t>
  </si>
  <si>
    <t xml:space="preserve">ජි ‍ජේන්නෝනා </t>
  </si>
  <si>
    <t>94/B අළුත්අම්බලම කොස්ගම</t>
  </si>
  <si>
    <t>6659/35</t>
  </si>
  <si>
    <t>HNW4501234711</t>
  </si>
  <si>
    <t>එච් කේ ස්වර්ණලතා</t>
  </si>
  <si>
    <t>94/13 පොහොරබාව අළුත්අම්බලම කොස්ගම</t>
  </si>
  <si>
    <t>322700367V</t>
  </si>
  <si>
    <t>කේ සොමවතී</t>
  </si>
  <si>
    <t>94/35/1 පොහොරබාව අළුත්අම්බලම කොස්ගම</t>
  </si>
  <si>
    <t>7855/35</t>
  </si>
  <si>
    <t>407970292V</t>
  </si>
  <si>
    <t>පී ඒ සමන්තී පෙරේරා</t>
  </si>
  <si>
    <t>696330573V</t>
  </si>
  <si>
    <t>KO/428C/09</t>
  </si>
  <si>
    <t>ලොකු අප්පුහාමිලාගේ ජේන්නෝනා</t>
  </si>
  <si>
    <t>58/5/01ආරන්‍ය මාවත මිරිස්වත්ත කොස්ලම</t>
  </si>
  <si>
    <t>8652/35</t>
  </si>
  <si>
    <t>377261020V</t>
  </si>
  <si>
    <t>කාන්ති කොතලාවල</t>
  </si>
  <si>
    <t>KO/428C/11</t>
  </si>
  <si>
    <t>සේනාධිර නොහොත් පොල්වත්තේ</t>
  </si>
  <si>
    <t>91/ඒ අළුත්අම්බලම කොස්ගම</t>
  </si>
  <si>
    <t>9441/35</t>
  </si>
  <si>
    <t>326430552V</t>
  </si>
  <si>
    <t>එස් පි පියුමි ප්‍රසාදනි</t>
  </si>
  <si>
    <t>747610355V</t>
  </si>
  <si>
    <t>KO/428C/13</t>
  </si>
  <si>
    <t>කුරුවිට එගොඩයාලගේ සුබාමලි</t>
  </si>
  <si>
    <t>94/59 පොහොරබාව අළුත්අම්බලම කොස්ගම</t>
  </si>
  <si>
    <t>9448/35</t>
  </si>
  <si>
    <t>325921048V</t>
  </si>
  <si>
    <t>‍රේණුකා රාජපක්ෂ</t>
  </si>
  <si>
    <t>KO/428C/14</t>
  </si>
  <si>
    <t>ආරච්චි පතිරන්නැහලාගේ පොඩිමැණි‍කේ</t>
  </si>
  <si>
    <t>94/63 පොහොරබාව අළුත්අම්බලම කොස්ගම</t>
  </si>
  <si>
    <t>6856/35</t>
  </si>
  <si>
    <t>358000959V</t>
  </si>
  <si>
    <t xml:space="preserve">ඕ ඒ මානෙල්කාන්ති </t>
  </si>
  <si>
    <t>94/62 පොහොරබාව අළුත්අම්බලම කොස්ගම</t>
  </si>
  <si>
    <t>KO/428C/15</t>
  </si>
  <si>
    <t>කේ.පී.ඇග්නස් පෙරේරා</t>
  </si>
  <si>
    <t>94/බී, පොහොරබාව, අළුත්අම්බලම කොස්ගම</t>
  </si>
  <si>
    <t>348480383V</t>
  </si>
  <si>
    <t>KO/428C/16</t>
  </si>
  <si>
    <t>ඩබ්.ඒ.ඇසිලින්</t>
  </si>
  <si>
    <t>94/33/ඒ, පොහොරබාව, අළුත්අම්බලම, කොස්ගම</t>
  </si>
  <si>
    <t>395610775V</t>
  </si>
  <si>
    <t>කේ.එංගො නෝනා</t>
  </si>
  <si>
    <t>94/68 පොහොරබාව අළුත්අම්බලම කොස්ගම</t>
  </si>
  <si>
    <t>425690604V</t>
  </si>
  <si>
    <t>430- කඩුගොඩ උතුර</t>
  </si>
  <si>
    <t>විෂ‍ය අංකය</t>
  </si>
  <si>
    <t>මුදල රු.</t>
  </si>
  <si>
    <t>KA/430/01</t>
  </si>
  <si>
    <t>ජේ.ඒ.මෙතියස්සිඤෙඤා</t>
  </si>
  <si>
    <t>74 කරගල්ල කොස්ගම</t>
  </si>
  <si>
    <t>KA/430/07</t>
  </si>
  <si>
    <t>කේ.ඒ.පී.ඥානවතී</t>
  </si>
  <si>
    <t xml:space="preserve"> කරගල්ල කොස්ගම</t>
  </si>
  <si>
    <t>408551110V</t>
  </si>
  <si>
    <t>KA/430/08</t>
  </si>
  <si>
    <t>ඩබ්ලිව් ‍පේමවතී</t>
  </si>
  <si>
    <t>46/1  අරපන්ගම කොස්ගම</t>
  </si>
  <si>
    <t>7587/35</t>
  </si>
  <si>
    <t>356360583V</t>
  </si>
  <si>
    <t xml:space="preserve"> ඒ.ඩී නිල්මිණී ප්‍රේමසිරි</t>
  </si>
  <si>
    <t>549 වනාත පාර,කඩුගොඩ දකුණ වග.</t>
  </si>
  <si>
    <t>895393061V</t>
  </si>
  <si>
    <t>KA/430/09</t>
  </si>
  <si>
    <t>ඩී ජී ‍සෝමවතී</t>
  </si>
  <si>
    <t>84 කරගල්ල කොස්ගම</t>
  </si>
  <si>
    <t>7995/35,3/21/1</t>
  </si>
  <si>
    <t>348570170V</t>
  </si>
  <si>
    <t>ඩබ්ලිව් ‍රුවනි කාංචනා</t>
  </si>
  <si>
    <t>KA/430/10</t>
  </si>
  <si>
    <t>ආර් ඒ හාමිනෝනා</t>
  </si>
  <si>
    <t>70 කරගල්ල කොස්ගම</t>
  </si>
  <si>
    <t>7525/35,27/25</t>
  </si>
  <si>
    <t>407820800V</t>
  </si>
  <si>
    <t>ජේ ඒ රේණුකා මල්කාන්ති</t>
  </si>
  <si>
    <t>758310353V</t>
  </si>
  <si>
    <t>KA/430/11</t>
  </si>
  <si>
    <t>කේ එ කරුණාවතී</t>
  </si>
  <si>
    <t>71/1 කරගල්ල කොස්ගම</t>
  </si>
  <si>
    <t>9486/35,032714</t>
  </si>
  <si>
    <t>415610890V</t>
  </si>
  <si>
    <t>KA/430/14</t>
  </si>
  <si>
    <t>ආර් ඒ හැරියට්</t>
  </si>
  <si>
    <t>10 අරපන්ගම කොස්ගම</t>
  </si>
  <si>
    <t>9324/35,01/50</t>
  </si>
  <si>
    <t>415580100V</t>
  </si>
  <si>
    <t>ආර් ඒ සුරාජ් ගාමිණි සංජිව</t>
  </si>
  <si>
    <t>11 අරපන්ගම කොස්ගම</t>
  </si>
  <si>
    <t>KA/430/18</t>
  </si>
  <si>
    <t>ජේ.ඒ.සීලවතී</t>
  </si>
  <si>
    <t>58/3, කරගල්ල, කොස්ගම</t>
  </si>
  <si>
    <t>377150848V</t>
  </si>
  <si>
    <t>‍ජේ.ඒ.සුමනාවතී</t>
  </si>
  <si>
    <t>322335065V</t>
  </si>
  <si>
    <t>KA/430/19</t>
  </si>
  <si>
    <t>ඩී.ඩී.ප්‍රැන්සිස්</t>
  </si>
  <si>
    <t>නො.12, අරපන්ගම, කොස්ගම.</t>
  </si>
  <si>
    <t>HNW4501234140</t>
  </si>
  <si>
    <t>KA/430/20</t>
  </si>
  <si>
    <t>කේ.ඒ.ඩී.ජයසීලි</t>
  </si>
  <si>
    <t>15, අරපන්ගම, කොස්ගම</t>
  </si>
  <si>
    <t>32233506V</t>
  </si>
  <si>
    <t>KA/430/21</t>
  </si>
  <si>
    <t>එස්.ඒ.එම්.ලුවිනන් ඇග්නස්</t>
  </si>
  <si>
    <t>42/1 අරපන්ගම කොස්ගම</t>
  </si>
  <si>
    <t>HNW4501236304</t>
  </si>
  <si>
    <t>ජේ.ඒ.ඩී.ජයන්ත ඩික්සන් ජයසුරිය</t>
  </si>
  <si>
    <t>543642142V</t>
  </si>
  <si>
    <t>KA/430/22</t>
  </si>
  <si>
    <t>ආර්.ඒ.ඩී.රීටා ජෙනට් ඩී.ඩී.ඇන්ටනී</t>
  </si>
  <si>
    <t>8/1 අරපන්ගම කොස්ගම</t>
  </si>
  <si>
    <t>446461753V 450432857V</t>
  </si>
  <si>
    <t>436A  සුදුවැල්ල</t>
  </si>
  <si>
    <t>KA/436A/9</t>
  </si>
  <si>
    <t>වෙල්ගම විදානගේ නවරත්ත</t>
  </si>
  <si>
    <t>243 බොරළුගොඩ, කොස්ගම</t>
  </si>
  <si>
    <t>KA/436A/10</t>
  </si>
  <si>
    <t>ගමලත්ගේ සුමනපාල</t>
  </si>
  <si>
    <t>261ඒ ගල්දොළ පාර බොරළුගොඩ</t>
  </si>
  <si>
    <t>453335800V</t>
  </si>
  <si>
    <t>KA/436A/11</t>
  </si>
  <si>
    <t>බී.බබානෝනා පෙරේරා</t>
  </si>
  <si>
    <t>221/ඒ, ගල්දොල පාර, බොරලුගොඩ, කොස්ගම</t>
  </si>
  <si>
    <t>365040346V</t>
  </si>
  <si>
    <t>KA/436A/12</t>
  </si>
  <si>
    <t>කේ.පී.සිලාසීලි</t>
  </si>
  <si>
    <t>219, කළුඅග්ගල, කොස්ගම.</t>
  </si>
  <si>
    <t>435140092V</t>
  </si>
  <si>
    <t>KA/436A/13</t>
  </si>
  <si>
    <t>කේ.පී.මර්තේලිස්</t>
  </si>
  <si>
    <t>262, ගල්දොල පාර, බොරළුගොඩ, කොස්ගම</t>
  </si>
  <si>
    <t>2812700168V</t>
  </si>
  <si>
    <t>KA/436A/14</t>
  </si>
  <si>
    <t>ඩී.කේ.කරුණාවතී</t>
  </si>
  <si>
    <t>259/බී, බොරළුගොඩ, කොස්ගම</t>
  </si>
  <si>
    <t>425620797V</t>
  </si>
  <si>
    <t>KA/436A/15</t>
  </si>
  <si>
    <t>එච්.පී.කරුණාදාස</t>
  </si>
  <si>
    <t>271/ඒ, කළුඅග්ගල, වග</t>
  </si>
  <si>
    <t>422311661V</t>
  </si>
  <si>
    <t>437 මාවල්ගම</t>
  </si>
  <si>
    <t>KA/437/14</t>
  </si>
  <si>
    <t>කහවලගේ හේමලතා රණරත්න</t>
  </si>
  <si>
    <t>119, මාවල්ගම, වග</t>
  </si>
  <si>
    <t>468220776V</t>
  </si>
  <si>
    <t>ආර්.ඒ. දුලානි සන්ධ්‍යා</t>
  </si>
  <si>
    <t>16 3/2, අරපන්ගම, කොස්ගම</t>
  </si>
  <si>
    <t>808501570V</t>
  </si>
  <si>
    <t>වැලිකන්න කලාපය (  වග උප තැපැල් කාර්යාලය  )</t>
  </si>
  <si>
    <t>441/A කහහේන</t>
  </si>
  <si>
    <t>W/441A/01</t>
  </si>
  <si>
    <t>ඩබ්ලිව් ඒ ධනපාල</t>
  </si>
  <si>
    <t>කහහේන ‍වග</t>
  </si>
  <si>
    <t>381223104V</t>
  </si>
  <si>
    <t>W/441A/02</t>
  </si>
  <si>
    <t>ආර් ඒ ජේන්නෝනා</t>
  </si>
  <si>
    <t>321/A කහහේන ‍වග</t>
  </si>
  <si>
    <t>328191288V</t>
  </si>
  <si>
    <t>W/441A/03</t>
  </si>
  <si>
    <t>බී.නන්දාවතී</t>
  </si>
  <si>
    <t>300 කහහේන වග</t>
  </si>
  <si>
    <t>397510557V</t>
  </si>
  <si>
    <t>W/441A/04</t>
  </si>
  <si>
    <t>ආර් පි බබුන් නෝනා</t>
  </si>
  <si>
    <t>318/A කහහේන ‍වග</t>
  </si>
  <si>
    <t>328400944V</t>
  </si>
  <si>
    <t>W/441A/05</t>
  </si>
  <si>
    <t>එල් කේ කමලාවතී</t>
  </si>
  <si>
    <t>241 කහහේන ‍වග</t>
  </si>
  <si>
    <t>277233126V</t>
  </si>
  <si>
    <t>‍‍කේ පි කරුණාරත්න</t>
  </si>
  <si>
    <t>523650980V</t>
  </si>
  <si>
    <t>W/441A/06</t>
  </si>
  <si>
    <t>පි ‍ජොසපින් මේරි සිල්වා</t>
  </si>
  <si>
    <t>334 කහහේන ‍වග</t>
  </si>
  <si>
    <t>375103044V</t>
  </si>
  <si>
    <t>පී එස් ක්‍රිස්ටබල්</t>
  </si>
  <si>
    <t>367 කහහේන ‍වග</t>
  </si>
  <si>
    <t>805055030V</t>
  </si>
  <si>
    <t>W/441A/07</t>
  </si>
  <si>
    <t>පී.ඩබ්.ජෝශප් හෙන්රි</t>
  </si>
  <si>
    <t>403 කහහේන වග</t>
  </si>
  <si>
    <t>451351362V</t>
  </si>
  <si>
    <t>W/441A/08</t>
  </si>
  <si>
    <t>ඩබ් ඒ ලීලාවතී</t>
  </si>
  <si>
    <t>298 කහහේන ‍වග</t>
  </si>
  <si>
    <t>287820488V</t>
  </si>
  <si>
    <t>W/441A/10</t>
  </si>
  <si>
    <t>ආර් පි සුවාරිස්</t>
  </si>
  <si>
    <t>318 කහහේන ‍වග</t>
  </si>
  <si>
    <t>251721149V</t>
  </si>
  <si>
    <t>ආර්.පී.සුමනාවතී</t>
  </si>
  <si>
    <t>318 සී, කහහේන ‍වග</t>
  </si>
  <si>
    <t>507650783V</t>
  </si>
  <si>
    <t>W/441A/11</t>
  </si>
  <si>
    <t>එච් කේ දයාවතී ප්‍රනාන්දු</t>
  </si>
  <si>
    <t>433/A කහහේන ‍වග</t>
  </si>
  <si>
    <t>378380782V</t>
  </si>
  <si>
    <t>W/441A/15</t>
  </si>
  <si>
    <t>කේ.එම්.මේරි නෝනා</t>
  </si>
  <si>
    <t>452, කහහේන, වග</t>
  </si>
  <si>
    <t>328232375V</t>
  </si>
  <si>
    <t>ජේ.ඒ.ඩී.නන්දන</t>
  </si>
  <si>
    <t>29, කහහේන, වග</t>
  </si>
  <si>
    <t>593452840V</t>
  </si>
  <si>
    <t>W/441A/18</t>
  </si>
  <si>
    <t>ඩබ්.ටී.නෙල්සන් ප්‍රනාන්දු</t>
  </si>
  <si>
    <t>419/ඒ කහහේන වග</t>
  </si>
  <si>
    <t>432861597V</t>
  </si>
  <si>
    <t>W/441A/19</t>
  </si>
  <si>
    <t>ජී.ඒ.නන්දාවතී</t>
  </si>
  <si>
    <t>244 කහහේන වග</t>
  </si>
  <si>
    <t>435511570V</t>
  </si>
  <si>
    <t>W/441A/20</t>
  </si>
  <si>
    <t>එස්.එල්.ලීලාවතී</t>
  </si>
  <si>
    <t>288 කහහේන වග</t>
  </si>
  <si>
    <t>338040261V</t>
  </si>
  <si>
    <t>එල්.කේ.පද්මිණී චන්ද්‍රලතා</t>
  </si>
  <si>
    <t>575511813V</t>
  </si>
  <si>
    <t>W/441A/21</t>
  </si>
  <si>
    <t>දෑත්තරගමගේ ප්‍රේමවතී</t>
  </si>
  <si>
    <t>421/ඒ කහහේන වග</t>
  </si>
  <si>
    <t>427261042V</t>
  </si>
  <si>
    <t>W/441A/22</t>
  </si>
  <si>
    <t>එදිරිසිංහ ආරච්චිගේ පියදාස</t>
  </si>
  <si>
    <t>394/ඒ කහහේන වග</t>
  </si>
  <si>
    <t>W/441A/23</t>
  </si>
  <si>
    <t>හෙට්ටිආරච්චිගේ නෙල්සන් ස්ටැන්ලි</t>
  </si>
  <si>
    <t>417/බී/01, කහහේන, වග</t>
  </si>
  <si>
    <t>441 මාඹුල</t>
  </si>
  <si>
    <t>W/441/01</t>
  </si>
  <si>
    <t>එම් ටි සොපිනෝනා</t>
  </si>
  <si>
    <t>132 ඉහල මාඹුල වග</t>
  </si>
  <si>
    <t>HNW4501235364</t>
  </si>
  <si>
    <t>W/441/02</t>
  </si>
  <si>
    <t xml:space="preserve">එල් ජොසලින් </t>
  </si>
  <si>
    <t>99 ඉහල මාඹුල වග</t>
  </si>
  <si>
    <t>305012866V</t>
  </si>
  <si>
    <t>එම්.කේ.මාලනි වසන්තා</t>
  </si>
  <si>
    <t>98/ඒ, ඉහළ මාඹුල, වග</t>
  </si>
  <si>
    <t>W/441/03</t>
  </si>
  <si>
    <t>කේ රෝසා</t>
  </si>
  <si>
    <t>202/බි  ඉහල මාඹුල වග</t>
  </si>
  <si>
    <t>406230970V</t>
  </si>
  <si>
    <t>W/441/04</t>
  </si>
  <si>
    <t>එල්.යසවතී</t>
  </si>
  <si>
    <t>219/ඒ ඉහල මාඹුල වග</t>
  </si>
  <si>
    <t>406441180V</t>
  </si>
  <si>
    <t>W/441/05</t>
  </si>
  <si>
    <t>HA විල්මන්සිඤ්ඤෝ</t>
  </si>
  <si>
    <t>147 ඉහල මාඹුල වග</t>
  </si>
  <si>
    <t>383601312V</t>
  </si>
  <si>
    <t>W/441/06</t>
  </si>
  <si>
    <t>කේ එල් සෝමවතී</t>
  </si>
  <si>
    <t>110/2 ඉහල මාඹුල වග</t>
  </si>
  <si>
    <t>401561376V</t>
  </si>
  <si>
    <t>W/441/07</t>
  </si>
  <si>
    <t>ඒ.බී.චන්ද්‍රාවතී</t>
  </si>
  <si>
    <t>111/බී ඉහල මාඹුල වග</t>
  </si>
  <si>
    <t>422291202V</t>
  </si>
  <si>
    <t>කේ.ඒ.එස්.මල්කාන්ති</t>
  </si>
  <si>
    <t>W/441/08</t>
  </si>
  <si>
    <t>කේ  එන්සා</t>
  </si>
  <si>
    <t>155 ඉහල මාඹුල වග</t>
  </si>
  <si>
    <t>එම්.සොපි නෝනා</t>
  </si>
  <si>
    <t>HNW360706122</t>
  </si>
  <si>
    <t>W/441/09</t>
  </si>
  <si>
    <t>අයි ඩී සිලී‍‍‍‍නෝනා</t>
  </si>
  <si>
    <t>130 ඉහල මාඹුල වග</t>
  </si>
  <si>
    <t>398180348V</t>
  </si>
  <si>
    <t>W/441/11</t>
  </si>
  <si>
    <t>එල් ‍‍කේ සිසිලින්</t>
  </si>
  <si>
    <t>131 ඉහල මාඹුල වග</t>
  </si>
  <si>
    <t>398600789V</t>
  </si>
  <si>
    <t>W/441/16</t>
  </si>
  <si>
    <t>එස් ‍කොඩිකාර</t>
  </si>
  <si>
    <t>100/ එ ඉහල මාඹුල වග</t>
  </si>
  <si>
    <t>HNW3708251208</t>
  </si>
  <si>
    <t>W/441/19</t>
  </si>
  <si>
    <t>පින්නවලගේ රොමියෙල්</t>
  </si>
  <si>
    <t>171/සී ඉහළ මාඹුල වග</t>
  </si>
  <si>
    <t>HNW4501235293</t>
  </si>
  <si>
    <t>W/441/20</t>
  </si>
  <si>
    <t>ලෙව්වන්දගේ දොන් ආරියපාල</t>
  </si>
  <si>
    <t>92  ඉහළ මාඹුල වග</t>
  </si>
  <si>
    <t>363371132V</t>
  </si>
  <si>
    <t>W/441/21</t>
  </si>
  <si>
    <t>සෝදිආරච්චිලාගේ මහීපාල</t>
  </si>
  <si>
    <t>195/A ඉහළ මාඹුල වග</t>
  </si>
  <si>
    <t>W/441/22</t>
  </si>
  <si>
    <t>විජේසිංහ මුදලිගේ දයාරත්න</t>
  </si>
  <si>
    <t>193,ඉහළ මාඹුල වග</t>
  </si>
  <si>
    <t>W/441/23</t>
  </si>
  <si>
    <t>පොල්වත්තගේ සෝමපාල සිගේරා</t>
  </si>
  <si>
    <t>130/ඒ,ඉහළ මාඹුල,වග</t>
  </si>
  <si>
    <t>K.A.ජෙනට්  මාග්‍රට්</t>
  </si>
  <si>
    <t>W/441/24</t>
  </si>
  <si>
    <t>පත්මාවතී කරුණාරත්න</t>
  </si>
  <si>
    <t>128, ඉහළ මාබුල, වග</t>
  </si>
  <si>
    <t>W/441/25</t>
  </si>
  <si>
    <t>කෝට්ටගේ සුමනරත්න</t>
  </si>
  <si>
    <t>121/ඒ, ඉහළ මාබුල, වග</t>
  </si>
  <si>
    <t>442 වැලිකන්න</t>
  </si>
  <si>
    <t>W/442/01</t>
  </si>
  <si>
    <t>ඩබ් ඩී එලිසබෙත්</t>
  </si>
  <si>
    <t>28 වැලිකන්න වග</t>
  </si>
  <si>
    <t>348340352V</t>
  </si>
  <si>
    <t xml:space="preserve">එම්.ඒ.ඩී.මොරිස් ක්‍රිස්ටෝපර් </t>
  </si>
  <si>
    <t>W/442/02</t>
  </si>
  <si>
    <t>‍ආර් ඒ සුමෙල්නෝනා</t>
  </si>
  <si>
    <t>220 වැලිකන්න වග</t>
  </si>
  <si>
    <t>387760962V</t>
  </si>
  <si>
    <t>ඩි එච් එස් මල්ලවආරච්චි</t>
  </si>
  <si>
    <t>637031090V</t>
  </si>
  <si>
    <t>W/442/03</t>
  </si>
  <si>
    <t>RP විල්සන්</t>
  </si>
  <si>
    <t>468ඒ පැල්පොල තුම්මෝදර</t>
  </si>
  <si>
    <t>HNW4501237351</t>
  </si>
  <si>
    <t>W/442/04</t>
  </si>
  <si>
    <t>පී මේරි ලිටීසියා</t>
  </si>
  <si>
    <t>76/1 වැලිකන්න වග</t>
  </si>
  <si>
    <t>417560424V</t>
  </si>
  <si>
    <t xml:space="preserve">ඒ ඩි පී ජිවනි </t>
  </si>
  <si>
    <t>798421069V</t>
  </si>
  <si>
    <t>W/442/06</t>
  </si>
  <si>
    <t>B.මේරිනෝනා</t>
  </si>
  <si>
    <t>176 වැලිකන්න වග</t>
  </si>
  <si>
    <t>437120340V</t>
  </si>
  <si>
    <t>W/442/07</t>
  </si>
  <si>
    <t>ආර් ඒ ඩී මරියනෝනා</t>
  </si>
  <si>
    <t>197 වැලිකන්න වග</t>
  </si>
  <si>
    <t>305321044V</t>
  </si>
  <si>
    <t>එස් එම් ඩී කේ මධුෂංඛ</t>
  </si>
  <si>
    <t>910690043V</t>
  </si>
  <si>
    <t>W/442/08</t>
  </si>
  <si>
    <t xml:space="preserve">වී ඩී විනිෆඩ් </t>
  </si>
  <si>
    <t>154/1වැලිකන්න වග</t>
  </si>
  <si>
    <t>325470550V</t>
  </si>
  <si>
    <t>කේ ඩි නිලන්ති උපාලිනි</t>
  </si>
  <si>
    <t>735830252V</t>
  </si>
  <si>
    <t>W/442/09</t>
  </si>
  <si>
    <t>කේ.ඒ.ඩී.ඇලෝසියස්</t>
  </si>
  <si>
    <t>233 වැලිකන්න වග</t>
  </si>
  <si>
    <t>342070523V</t>
  </si>
  <si>
    <t>W/442/10</t>
  </si>
  <si>
    <t>KD.ලියනෝරා</t>
  </si>
  <si>
    <t>83/1, වැලිකන්න, වග.</t>
  </si>
  <si>
    <t>HNW3406291714</t>
  </si>
  <si>
    <t>ප්‍රියන්ති ලතා ගොඩමුල්ල</t>
  </si>
  <si>
    <t>677221739V</t>
  </si>
  <si>
    <t>W/442/11</t>
  </si>
  <si>
    <t>එච්.එම්.ඩී.ඇසිලින් නෝනා</t>
  </si>
  <si>
    <t>20, වැලිකන්න, වග</t>
  </si>
  <si>
    <t>HNW4203221688</t>
  </si>
  <si>
    <t>W/442/12</t>
  </si>
  <si>
    <t>ආර්.යු.කරුණාරත්න</t>
  </si>
  <si>
    <t>58/1, වැලිකන්න, වග</t>
  </si>
  <si>
    <t>432030709V</t>
  </si>
  <si>
    <t>ඩී.ජී.ඥාණවතී</t>
  </si>
  <si>
    <t>445562254V</t>
  </si>
  <si>
    <t>W/442/13</t>
  </si>
  <si>
    <t>එච්.කරුණාවතී</t>
  </si>
  <si>
    <t>74/ඒ, වැලිකන්න, වග</t>
  </si>
  <si>
    <t>296950270V</t>
  </si>
  <si>
    <t>එම්.ප්‍රේමවති</t>
  </si>
  <si>
    <t>W/442/14</t>
  </si>
  <si>
    <t>බී.ඩබ්.නෙල්සන් මැන්ඩිස්</t>
  </si>
  <si>
    <t>68 වැලිකන්න වග</t>
  </si>
  <si>
    <t>410591227V</t>
  </si>
  <si>
    <t>W/442/15</t>
  </si>
  <si>
    <t>එම්.ඒ.මේරි ජොසපින්</t>
  </si>
  <si>
    <t>90/ඒ වැලිකන්න වග</t>
  </si>
  <si>
    <t>336120250V</t>
  </si>
  <si>
    <t>W/442/16</t>
  </si>
  <si>
    <t>එච්.කේ.සෝමවතී</t>
  </si>
  <si>
    <t>215 වැලිකන්න වග</t>
  </si>
  <si>
    <t>426333295V</t>
  </si>
  <si>
    <t>කේ.ඒ.කිසානි ජීවනන්දනී</t>
  </si>
  <si>
    <t>815630378V</t>
  </si>
  <si>
    <t>W/442/17</t>
  </si>
  <si>
    <t>ඕ.මේරි නෝනා</t>
  </si>
  <si>
    <t>55, වැලිකන්න, වග</t>
  </si>
  <si>
    <t>236921760V</t>
  </si>
  <si>
    <t>W/442/18</t>
  </si>
  <si>
    <t>වැලිවිට විතානලාගේ මේරිනෝනා</t>
  </si>
  <si>
    <t>62/1, වැලිකන්න, වග</t>
  </si>
  <si>
    <t>W/442/19</t>
  </si>
  <si>
    <t>ගමගේ දෝන මේරි වයලට්</t>
  </si>
  <si>
    <t>85, මව්සිරිගම, වැලිඕවිට කන්ද, වැලිකන්න, වග</t>
  </si>
  <si>
    <t>ආර්.ඒ.ඩී. මරිය ග්‍රේස්</t>
  </si>
  <si>
    <t>109/ඒ, පොල්කොටුව, වැලිකන්න, වග</t>
  </si>
  <si>
    <t>585161063V</t>
  </si>
  <si>
    <t>W/442/20</t>
  </si>
  <si>
    <t>ලෙව්වන්දිගේ ධර්මසිරි</t>
  </si>
  <si>
    <t>18, වැලිකන්න, වග</t>
  </si>
  <si>
    <t>442/B එළමලවල</t>
  </si>
  <si>
    <t>W/442B/01</t>
  </si>
  <si>
    <t>විතානගේ දොන් ස්ටීවන්</t>
  </si>
  <si>
    <t>499/ඒ එළමපවල තුම්මෝදර</t>
  </si>
  <si>
    <t>W/442B/02</t>
  </si>
  <si>
    <t>ජී.නන්දාවතී</t>
  </si>
  <si>
    <t>548/3 එළමලවල තුම්මෝදර</t>
  </si>
  <si>
    <t>446022725V</t>
  </si>
  <si>
    <t>W/442B/03</t>
  </si>
  <si>
    <t>කේ.එල්.ඩී.බාරොන් සිංඤෝ</t>
  </si>
  <si>
    <t>491, එළමලවල, තුම්මෝදර</t>
  </si>
  <si>
    <t>HNW4501235704</t>
  </si>
  <si>
    <t>W/442B/04</t>
  </si>
  <si>
    <t>ගමලජ්ජගේ පියරත්න</t>
  </si>
  <si>
    <t>523/1, එළමලවල, තුම්මෝදර</t>
  </si>
  <si>
    <t>342341110V</t>
  </si>
  <si>
    <t>W/442B/05</t>
  </si>
  <si>
    <t>කේ.ඒ.ආරියපාල</t>
  </si>
  <si>
    <t>476, එලමලවල, තුම්මෝදර</t>
  </si>
  <si>
    <t>403630519V</t>
  </si>
  <si>
    <t>කේ.ඒ.ප්‍රියංකා</t>
  </si>
  <si>
    <t>706834419V</t>
  </si>
  <si>
    <t>W/442B/06</t>
  </si>
  <si>
    <t>පෙරුම්බුලි ආරච්චිගේ මිලිනෝනා</t>
  </si>
  <si>
    <t>525, එළමලවල, තුම්මෝදර</t>
  </si>
  <si>
    <t>325811510V</t>
  </si>
  <si>
    <t>කේ.කේ.පුෂ්පා අයිරාංගනී</t>
  </si>
  <si>
    <t>605630812V</t>
  </si>
  <si>
    <t>W/442B/07</t>
  </si>
  <si>
    <t>වල්පොලගේ ඥානවතී</t>
  </si>
  <si>
    <t>525 ඒ,එළමලවල, තුම්මෝදර</t>
  </si>
  <si>
    <t>W/442B/08</t>
  </si>
  <si>
    <t>අතුකෝරලගේ ප්‍රේමවතී</t>
  </si>
  <si>
    <t>561, එළමලවල, තුම්මෝදර</t>
  </si>
  <si>
    <t>ගමලජ්ජගේ බන්දුල මේනකා</t>
  </si>
  <si>
    <t>697101772V</t>
  </si>
  <si>
    <t>442/D ළහිරුගම</t>
  </si>
  <si>
    <t>W/442D/01</t>
  </si>
  <si>
    <t>සෙල්ලයියා ආරුමුගම්</t>
  </si>
  <si>
    <t>63 ඇල්ලකන්ද වැලිකන්න</t>
  </si>
  <si>
    <t>381611434V</t>
  </si>
  <si>
    <t>W/442D/02</t>
  </si>
  <si>
    <t xml:space="preserve">එන් එච්‍ ‍බෙබී </t>
  </si>
  <si>
    <t>359 ලහිරුගම වග</t>
  </si>
  <si>
    <t>416011389V</t>
  </si>
  <si>
    <t xml:space="preserve">එම් ශ්‍රියානි </t>
  </si>
  <si>
    <t>359/ඒ  ලහිරුගම වග</t>
  </si>
  <si>
    <t>748300880V</t>
  </si>
  <si>
    <t>W/442D/03</t>
  </si>
  <si>
    <t xml:space="preserve">කේ  මිසිලින් </t>
  </si>
  <si>
    <t>333 ලහිරුගම වග</t>
  </si>
  <si>
    <t>397100278V</t>
  </si>
  <si>
    <t>එම් කේ ආනන්ද</t>
  </si>
  <si>
    <t>W/442D/04</t>
  </si>
  <si>
    <t>කේ කේ බේබිනෝනා</t>
  </si>
  <si>
    <t>386/1, ලහිරුගම වග</t>
  </si>
  <si>
    <t>367870311V</t>
  </si>
  <si>
    <t>කේ.සිරිමාවතී</t>
  </si>
  <si>
    <t>W/442D/05</t>
  </si>
  <si>
    <t>පී.සෝමපාල ගෝමස්</t>
  </si>
  <si>
    <t>327/ඩී ලහිරුගම වග</t>
  </si>
  <si>
    <t>452890860V</t>
  </si>
  <si>
    <t>W/442D/06</t>
  </si>
  <si>
    <t>සුප්පයියා වේලුසාමි</t>
  </si>
  <si>
    <t>සිරිනිවස වත්ත පහළ කොටස, වැලිකන්න, වග</t>
  </si>
  <si>
    <t>483517027V</t>
  </si>
  <si>
    <t>W/442D/07</t>
  </si>
  <si>
    <t>කේ.ඒ.ඩී.ප්‍රැන්සිනා</t>
  </si>
  <si>
    <t>264,ඉහලවත්ත, වැලිකන්න,වග.</t>
  </si>
  <si>
    <t>268380167v</t>
  </si>
  <si>
    <t>W/442D/08</t>
  </si>
  <si>
    <t>පී සෝමපාල ගෝමස්</t>
  </si>
  <si>
    <t>327ඩීලහිරුගම වග</t>
  </si>
  <si>
    <t>W/442D/09</t>
  </si>
  <si>
    <t>එම් ඩි  මිසිලින්</t>
  </si>
  <si>
    <t>357 ලහිරුගම වග</t>
  </si>
  <si>
    <t>327012193V</t>
  </si>
  <si>
    <t>කේ ඩි ඉන්ද්‍රානි</t>
  </si>
  <si>
    <t>658571931V</t>
  </si>
  <si>
    <t>W/442D/11</t>
  </si>
  <si>
    <t>කේ.පේමියෙල්</t>
  </si>
  <si>
    <t>329 ලහිරුගම වැලිකන්න වග</t>
  </si>
  <si>
    <t>290100470V</t>
  </si>
  <si>
    <t>කේ.විනීතා නිමාලි</t>
  </si>
  <si>
    <t>329/බී ලහිරුගම වග</t>
  </si>
  <si>
    <t>668001157V</t>
  </si>
  <si>
    <t>W/442D/13</t>
  </si>
  <si>
    <t>කේ.එමලින්</t>
  </si>
  <si>
    <t>317/1, වද්දොලුව පාර, ලහිරුගම, වග.</t>
  </si>
  <si>
    <t>416620458V</t>
  </si>
  <si>
    <t>කේ පී ප්‍රියදර්ශනි</t>
  </si>
  <si>
    <t xml:space="preserve">512/1 හුලද්දුව ගැටහැත්ත  </t>
  </si>
  <si>
    <t>351561157V</t>
  </si>
  <si>
    <t>W/442 D/15</t>
  </si>
  <si>
    <t>එච්.ඒ.බේබි නෝනා</t>
  </si>
  <si>
    <t>289/ඒ  ලහිරුගම වග</t>
  </si>
  <si>
    <t>පී.ඩබ්.ආනන්ද</t>
  </si>
  <si>
    <t>W/442D/18</t>
  </si>
  <si>
    <t>එල් කේ කරුණාතිලක</t>
  </si>
  <si>
    <t>356/1  ලහිරුගම වග</t>
  </si>
  <si>
    <t>415990286V</t>
  </si>
  <si>
    <t>කේ එස් පී ගීතානි</t>
  </si>
  <si>
    <t>51/13 විමාන පාර හෝමාගම</t>
  </si>
  <si>
    <t>737072177V</t>
  </si>
  <si>
    <t>W/442D/19</t>
  </si>
  <si>
    <t>ජී.පී.දයාවතී</t>
  </si>
  <si>
    <t>273, ඉහළ වත්ත ලහිරුගම වග</t>
  </si>
  <si>
    <t>426239379V</t>
  </si>
  <si>
    <t>W/442/D/20</t>
  </si>
  <si>
    <t>කේ.එච්.පියසීලි</t>
  </si>
  <si>
    <t>310/1, ලහිරුගම, උඩපාර, වග.</t>
  </si>
  <si>
    <t>435100635V</t>
  </si>
  <si>
    <t>බී.ගීතා නාලනී</t>
  </si>
  <si>
    <t>8207053108V</t>
  </si>
  <si>
    <t>W/442D/21</t>
  </si>
  <si>
    <t>කේ.පී.ඇසිලින් නෝනා</t>
  </si>
  <si>
    <t>331, ලහිරුගම, වැලිකන්න, වග</t>
  </si>
  <si>
    <t>HNW4501236545</t>
  </si>
  <si>
    <t>මනිකා නන්දනී රූපසිංහ</t>
  </si>
  <si>
    <t>396, කහහේන, වග.</t>
  </si>
  <si>
    <t>698370823V</t>
  </si>
  <si>
    <t>W/442D/22</t>
  </si>
  <si>
    <t>යසවතී කුලතුංග</t>
  </si>
  <si>
    <t>385, ලහිරුගම, වැලිකන්න, වග</t>
  </si>
  <si>
    <t>HNW4501236566</t>
  </si>
  <si>
    <t>පද්මිණී දංගම්පල</t>
  </si>
  <si>
    <t>576590253x</t>
  </si>
  <si>
    <t>W/442D/23</t>
  </si>
  <si>
    <t>එස්.ඩී.බේබි</t>
  </si>
  <si>
    <t>314, ලහිරුගම, වැලිකන්න, වග</t>
  </si>
  <si>
    <t>HNW4501236561</t>
  </si>
  <si>
    <t>W/442D/24</t>
  </si>
  <si>
    <t>පි.ඩි.මාලනී වික්‍රමසිංහ</t>
  </si>
  <si>
    <t>349/2, ලහිරුගම, වැලිකන්න, වග</t>
  </si>
  <si>
    <t>418361689V</t>
  </si>
  <si>
    <t>W/442D/25</t>
  </si>
  <si>
    <t>එච්.ඒ.ඩී.සිරිපාල</t>
  </si>
  <si>
    <t>328/1, ලහිරුගම, වැලිකන්න, වග</t>
  </si>
  <si>
    <t>HNW4501235832</t>
  </si>
  <si>
    <t>සිසිලින් ඩිබර්ග්</t>
  </si>
  <si>
    <t>428382501V</t>
  </si>
  <si>
    <t>W/442D/26</t>
  </si>
  <si>
    <t>අයි.ඩී.මැගිලින්</t>
  </si>
  <si>
    <t>312, බද්දොළුව පාර ලහිරුගම, වග</t>
  </si>
  <si>
    <t>HNW4501236541</t>
  </si>
  <si>
    <t>W/442D/27</t>
  </si>
  <si>
    <t>කේ.එච්.මැයිසා</t>
  </si>
  <si>
    <t>333/ඒ, ලහිරුගම, වග</t>
  </si>
  <si>
    <t>425380842V</t>
  </si>
  <si>
    <t>W/442D/28</t>
  </si>
  <si>
    <t>කේ.ජේන්</t>
  </si>
  <si>
    <t>322/ඒ, ලහිරුගම, වැලිකන්න, වග</t>
  </si>
  <si>
    <t>HNW4501236539</t>
  </si>
  <si>
    <t>කුමාරි සුභසිංහ</t>
  </si>
  <si>
    <t>778290553V</t>
  </si>
  <si>
    <t>W/442D/29</t>
  </si>
  <si>
    <t>ජී.ඩී.මරිය තෙරේසා</t>
  </si>
  <si>
    <t>262, වැලිකන්න , වග</t>
  </si>
  <si>
    <t>396670569V</t>
  </si>
  <si>
    <t>ගමගේ දොන් සිරිල්</t>
  </si>
  <si>
    <t>362600324V</t>
  </si>
  <si>
    <t>W/442D/30</t>
  </si>
  <si>
    <t>කේ.ඩී.සෝමරත්න</t>
  </si>
  <si>
    <t>344, ලහිරුගම, වැලිකන්න, වග</t>
  </si>
  <si>
    <t>430761340V</t>
  </si>
  <si>
    <t xml:space="preserve"> W/442D/31</t>
  </si>
  <si>
    <t>කේ.ගුණදාස</t>
  </si>
  <si>
    <t>348/ඒ, ලහිරුගම, වග</t>
  </si>
  <si>
    <t>421272131V</t>
  </si>
  <si>
    <t>එම්.ඩී.දයාවතී</t>
  </si>
  <si>
    <t>HNW4501236093</t>
  </si>
  <si>
    <t>W/442D/32</t>
  </si>
  <si>
    <t>ඩී.ටී.ජී.ගුණසේකර</t>
  </si>
  <si>
    <t>18/9, ඇල්ලකන්ද, වැලිකන්න, වග</t>
  </si>
  <si>
    <t>391662304V</t>
  </si>
  <si>
    <t>W/442D/33</t>
  </si>
  <si>
    <t>ඊ.ඩී.දයාවතී</t>
  </si>
  <si>
    <t>320, ලහිරුගම, වැලිකන්න, වග</t>
  </si>
  <si>
    <t>367280646V</t>
  </si>
  <si>
    <t>W/442D/35</t>
  </si>
  <si>
    <t>එම්.කේ.සෝමවතී</t>
  </si>
  <si>
    <t>14/3 ඇල්ලකන්ද වැලිකන්න වග</t>
  </si>
  <si>
    <t>415370920V</t>
  </si>
  <si>
    <t>W/442D/37</t>
  </si>
  <si>
    <t>මඩපාතගේ ඇලිස්නෝනා</t>
  </si>
  <si>
    <t>නො.8 ඇල්ලකන්ද වැලිකන්න වග</t>
  </si>
  <si>
    <t>HNW4501234385</t>
  </si>
  <si>
    <t>W/442D/39</t>
  </si>
  <si>
    <t>පී.ඩී.විල්බට්</t>
  </si>
  <si>
    <t>349/1 ලහිරිගම වැලිකන්න වග</t>
  </si>
  <si>
    <t>440270387V</t>
  </si>
  <si>
    <t>W/442D/40</t>
  </si>
  <si>
    <t>පී.ජී.රංමැණිකේ</t>
  </si>
  <si>
    <t>ලහිරුගම වැලිකන්න වග</t>
  </si>
  <si>
    <t>HNW4501236148</t>
  </si>
  <si>
    <t>W/442D/41</t>
  </si>
  <si>
    <t>කළුහකුරුගේ පියවතී</t>
  </si>
  <si>
    <t>14/5, ඇල්ලකන්ද වැලිකන්න වග</t>
  </si>
  <si>
    <t>426431670V</t>
  </si>
  <si>
    <t>එස්.ඩී.ඉනෝකා සංජීවනී</t>
  </si>
  <si>
    <t>797711152V</t>
  </si>
  <si>
    <t>W/442D/43</t>
  </si>
  <si>
    <t>ආර්.පී.ඇලිස් නෝනා</t>
  </si>
  <si>
    <t>271 වැලිකන්න වග</t>
  </si>
  <si>
    <t>378021871V</t>
  </si>
  <si>
    <t xml:space="preserve">425411594V  </t>
  </si>
  <si>
    <t>W/442D/46</t>
  </si>
  <si>
    <t>ඇන්ටනී බෙනට් උපකාරම්</t>
  </si>
  <si>
    <t>18,ඇල්ලකන්ද,වැලිකන්න,වග</t>
  </si>
  <si>
    <t>W/442D/47</t>
  </si>
  <si>
    <t>එම්.කේ.ඩී.පීටර්</t>
  </si>
  <si>
    <t>333,ලහිරුගම, වග</t>
  </si>
  <si>
    <t>කේ.මිසිලින්</t>
  </si>
  <si>
    <t>397100278v</t>
  </si>
  <si>
    <t>W/442D/48</t>
  </si>
  <si>
    <t>සුප්පයියා මුතුරාක්කු</t>
  </si>
  <si>
    <t>සිරිනිවස වත්ත, වග</t>
  </si>
  <si>
    <t>W/442D/49</t>
  </si>
  <si>
    <t>ගුරුසාමි මුතුරත්නම්</t>
  </si>
  <si>
    <t>W/442D/50</t>
  </si>
  <si>
    <t>කදිරවේලු මුරුගයියා</t>
  </si>
  <si>
    <t>W/442D/51</t>
  </si>
  <si>
    <t>මාරිමුත්තු සිවලිංගම්</t>
  </si>
  <si>
    <t>W/442D/52</t>
  </si>
  <si>
    <t>පොන්නම්මා පෙරුමාල්</t>
  </si>
  <si>
    <t>පෙරුමාල් වසන්ත කුමාරි</t>
  </si>
  <si>
    <t>උඩ කොටස, සිරිනිවාස වත්ත, වග</t>
  </si>
  <si>
    <t>758134890V</t>
  </si>
  <si>
    <t>W/442D/53</t>
  </si>
  <si>
    <t>හේවා රණපතිගේ පියදාස</t>
  </si>
  <si>
    <t>370/2,ලහිරුගම,වැලිකන්න,වග</t>
  </si>
  <si>
    <t xml:space="preserve">ජ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</si>
  <si>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W/442D/54</t>
  </si>
  <si>
    <t>වීරප්පන් පාපනි</t>
  </si>
  <si>
    <t>W/442D/55</t>
  </si>
  <si>
    <t>මීනාච්චි සුප්පයියා</t>
  </si>
  <si>
    <t>W/442D/56</t>
  </si>
  <si>
    <t>රාමසාමි පෙරුමාල්</t>
  </si>
  <si>
    <t>42/2,සිරිනිවස වත්ත උඩ කොටස, වග</t>
  </si>
  <si>
    <t>W/442D/57</t>
  </si>
  <si>
    <t>රාමසාමි සන්දනම්</t>
  </si>
  <si>
    <t>W/442D/58</t>
  </si>
  <si>
    <t>මාරියායි මුත්තයියා</t>
  </si>
  <si>
    <t>W/442D/59</t>
  </si>
  <si>
    <t>වෙල්ලයන් පිච්චෙයිකාරන්</t>
  </si>
  <si>
    <t>08/05/01, සිරිනිවස වත්ත උඩ කොටස, වග</t>
  </si>
  <si>
    <t>W/442D/60</t>
  </si>
  <si>
    <t>කේ.ජී. පොඩිහාමිනේ</t>
  </si>
  <si>
    <t>271/බී, ඉහළවත්ත, වැලිකන්න, වග</t>
  </si>
  <si>
    <t>ඩබ්.පී.එස් .කුමාරි</t>
  </si>
  <si>
    <t>765700817V</t>
  </si>
  <si>
    <t>444 ජී පැල්පොල</t>
  </si>
  <si>
    <t>W/442G/01</t>
  </si>
  <si>
    <t>ගමලජ්ජගේ ප්‍රේමසිරි</t>
  </si>
  <si>
    <t>421/3 පැල්පොල තුම්මෝදර</t>
  </si>
  <si>
    <t>443490302V</t>
  </si>
  <si>
    <t>ගමලජ්ජගේ රංජනී</t>
  </si>
  <si>
    <t>575393454V</t>
  </si>
  <si>
    <t>W/442G/02</t>
  </si>
  <si>
    <t>ජේ.රොසලින් නෝනා</t>
  </si>
  <si>
    <t xml:space="preserve"> 473/ඩී පැල්පොල තුම්මෝදර </t>
  </si>
  <si>
    <t>HNW4501232720</t>
  </si>
  <si>
    <t>ජේ ඩි නන්දසිරි</t>
  </si>
  <si>
    <t>683554456V</t>
  </si>
  <si>
    <t>W/442G/03</t>
  </si>
  <si>
    <t>ආර් ඒ ඇග්නස්</t>
  </si>
  <si>
    <t xml:space="preserve"> 461/බී පැල්පොල තුම්මෝදර </t>
  </si>
  <si>
    <t>356421073V</t>
  </si>
  <si>
    <t>කේ ඒ චන්ද්‍රා යසවතී</t>
  </si>
  <si>
    <t>655732284V</t>
  </si>
  <si>
    <t>W/442G/04</t>
  </si>
  <si>
    <t>ඕකන්දගේ මිතියෙස්සිඤ්ඤෝ</t>
  </si>
  <si>
    <t xml:space="preserve">පැල්පොල කන්ද තුම්මෝදර </t>
  </si>
  <si>
    <t>371391010V</t>
  </si>
  <si>
    <t>ඒ.කරුණාවතී</t>
  </si>
  <si>
    <t>525122093V</t>
  </si>
  <si>
    <t>W/442G/06</t>
  </si>
  <si>
    <t xml:space="preserve">එම් ජි එමලින්නෝනා      </t>
  </si>
  <si>
    <t xml:space="preserve">449 පැල්පොල තුම්මෝදර </t>
  </si>
  <si>
    <t>336800323V</t>
  </si>
  <si>
    <t>ජේ ඒ ඩි එස් ජයසිංහ</t>
  </si>
  <si>
    <t xml:space="preserve">473/2 පැල්පොල තුම්මෝදර </t>
  </si>
  <si>
    <t>637710222V</t>
  </si>
  <si>
    <t>W/442G/07</t>
  </si>
  <si>
    <t>ජේ දයාවතී</t>
  </si>
  <si>
    <t xml:space="preserve">412 පැල්පොල තුම්මෝදර </t>
  </si>
  <si>
    <t>397710467V</t>
  </si>
  <si>
    <t>ඒ එම් ‍පේමලතා</t>
  </si>
  <si>
    <t xml:space="preserve">412/2 පැල්පොල තුම්මෝදර </t>
  </si>
  <si>
    <t>577651124V</t>
  </si>
  <si>
    <t>W/442G/08</t>
  </si>
  <si>
    <t>එම් කේ ර‍නෝහාමි</t>
  </si>
  <si>
    <t xml:space="preserve">415 පැල්පොල තුම්මෝදර </t>
  </si>
  <si>
    <t>316880657V</t>
  </si>
  <si>
    <t>මාලනී සෝමලතා රණතුංග</t>
  </si>
  <si>
    <t xml:space="preserve">416 පැල්පොල තුම්මෝදර </t>
  </si>
  <si>
    <t>525103692V</t>
  </si>
  <si>
    <t>W/442G/10</t>
  </si>
  <si>
    <t>ආර් ඒ ඩි රොසලින්</t>
  </si>
  <si>
    <t xml:space="preserve">456 පැල්පොල තුම්මෝදර </t>
  </si>
  <si>
    <t>227770767V</t>
  </si>
  <si>
    <t>ඩි ‍කේ  ගුණවතී</t>
  </si>
  <si>
    <t>340/2  ලහිරුගම වග</t>
  </si>
  <si>
    <t>655562869V</t>
  </si>
  <si>
    <t>W/442G/11</t>
  </si>
  <si>
    <t>ඩී.ඩී.හෙන්ද්‍රික්</t>
  </si>
  <si>
    <t>447/1, පැල්පොල, තුම්මෝදර</t>
  </si>
  <si>
    <t>370482217V</t>
  </si>
  <si>
    <t>ඩී.ඩී.හෙන්රි විජේතුංග</t>
  </si>
  <si>
    <t>693000203V</t>
  </si>
  <si>
    <t>W/442G/12</t>
  </si>
  <si>
    <t>එම්.ඩී.ජයසේන</t>
  </si>
  <si>
    <t>397/1, පැල්පොල, තුම්මෝදර</t>
  </si>
  <si>
    <t>360971279V</t>
  </si>
  <si>
    <t>එම්.ඩී.කපිල සංජීව</t>
  </si>
  <si>
    <t>773062978V</t>
  </si>
  <si>
    <t>W/442G/14</t>
  </si>
  <si>
    <t>ආර්.පී.සොමිනෝනා</t>
  </si>
  <si>
    <t>455/සී පැල්පොල තුම්මෝදර</t>
  </si>
  <si>
    <t>348131010V</t>
  </si>
  <si>
    <t>W/442G/15</t>
  </si>
  <si>
    <t>සුරගේ ඇසිලින්</t>
  </si>
  <si>
    <t>227, පැල්පොල, තුම්මෝදර</t>
  </si>
  <si>
    <t>W/442G/16</t>
  </si>
  <si>
    <t>රණතුංග ආරච්චිගේ දොන් සෝමපාල</t>
  </si>
  <si>
    <t>424, පැල්පොල, තුම්මෝදර</t>
  </si>
  <si>
    <t>W/442G/17</t>
  </si>
  <si>
    <t>කාරියවසම් ගමගේ ලියනෝරා</t>
  </si>
  <si>
    <t>455091080V</t>
  </si>
  <si>
    <t xml:space="preserve">කලුඅග්ගල කලාපය (වග උප තැපැල් කාර්යාලය)                                                                      </t>
  </si>
  <si>
    <t>437 මාවල් ගම</t>
  </si>
  <si>
    <t>KA/437/01</t>
  </si>
  <si>
    <t>එල්.එල්.ඩී.ටී.ඇලිස් කුලසූරිය</t>
  </si>
  <si>
    <t>නො.50, මාවල්ගම, වග</t>
  </si>
  <si>
    <t>432060080V</t>
  </si>
  <si>
    <t>KA/437/02</t>
  </si>
  <si>
    <t>එස් පි ජොසලින් පෙරේරා</t>
  </si>
  <si>
    <t>64 මාවල්ගම වග</t>
  </si>
  <si>
    <t>325400552V</t>
  </si>
  <si>
    <t>කේ හැරියට් පෙරේරා</t>
  </si>
  <si>
    <t>546863930V</t>
  </si>
  <si>
    <t>KA/437/03</t>
  </si>
  <si>
    <t>ආර්.ඒ.ඩී.ආරියසේන</t>
  </si>
  <si>
    <t>මාවල්ගම වග</t>
  </si>
  <si>
    <t>KA/437/05</t>
  </si>
  <si>
    <t>කේ.ඒ.මැගිලින් නෝනා</t>
  </si>
  <si>
    <t>නො.01, මාවල්ගම, වග</t>
  </si>
  <si>
    <t>375971208v</t>
  </si>
  <si>
    <t>KA/437/07</t>
  </si>
  <si>
    <t>ඩී.විල්සන් පෙරේරා</t>
  </si>
  <si>
    <t>නො. 72/ඒ, පහළ මාඹුල, වග</t>
  </si>
  <si>
    <t>381460509v</t>
  </si>
  <si>
    <t>ඩී.ප්‍රසන්න සංජීව</t>
  </si>
  <si>
    <t>840550575v</t>
  </si>
  <si>
    <t>KA/437/08</t>
  </si>
  <si>
    <t>නො.167, මාවල්ගම, වග</t>
  </si>
  <si>
    <t>387330658v</t>
  </si>
  <si>
    <t>KA/437/09</t>
  </si>
  <si>
    <t>තෙල්ගේ මාග්‍රට් පීරිස්</t>
  </si>
  <si>
    <t>නො.16, මාඹුල, වග</t>
  </si>
  <si>
    <t>HNW3711111852</t>
  </si>
  <si>
    <t>KA/437/10</t>
  </si>
  <si>
    <t>එම්.පී.ජිමෝ නෝනා</t>
  </si>
  <si>
    <t>නො.164, මාවල්ගම, වග</t>
  </si>
  <si>
    <t>කේ.ජී.දයාවතී</t>
  </si>
  <si>
    <t>නො.165, මාවල්ගම, වග</t>
  </si>
  <si>
    <t>537863811v</t>
  </si>
  <si>
    <t>KA/437/11</t>
  </si>
  <si>
    <t>ටී.ලීලාවතී පීරිස්</t>
  </si>
  <si>
    <t>385380690v</t>
  </si>
  <si>
    <t>මිලානි ඒකනායක</t>
  </si>
  <si>
    <t>718430178v</t>
  </si>
  <si>
    <t>KA/437/12</t>
  </si>
  <si>
    <t>කේ.පී.සිසිලාවතී</t>
  </si>
  <si>
    <t>61/බී මාඹුල වග</t>
  </si>
  <si>
    <t>HNW3905062100</t>
  </si>
  <si>
    <t>KA/437/13</t>
  </si>
  <si>
    <t>කේ.ඒ.ක්ලාරා පෙරේරා</t>
  </si>
  <si>
    <t>24/A,පොල්හේන පාර මාඹුල වග</t>
  </si>
  <si>
    <t>447922924V</t>
  </si>
  <si>
    <t>ජේ.ඒ.දෝන මාග්‍රට්</t>
  </si>
  <si>
    <t>85 තලගහවත්ත මාවල්ගම</t>
  </si>
  <si>
    <t>425812384V</t>
  </si>
  <si>
    <t>440  නෙළුවත්තුඩුව</t>
  </si>
  <si>
    <t>KA/440/03</t>
  </si>
  <si>
    <t>ඒ පොඩිනෝනා</t>
  </si>
  <si>
    <t>143/01 නෙළුවත්තුඩුව වග</t>
  </si>
  <si>
    <t>305840386V</t>
  </si>
  <si>
    <t>කේ.ඒ.ඩී.මේරි ජොයිස් මාග්‍රට්</t>
  </si>
  <si>
    <t>24/7 වැලිකන්න වග</t>
  </si>
  <si>
    <t>458440379V</t>
  </si>
  <si>
    <t>KA/440/08</t>
  </si>
  <si>
    <t>එස් එම් ගුණවති</t>
  </si>
  <si>
    <t>105/1 නෙළුවත්තුඩුව වග</t>
  </si>
  <si>
    <t>H NW 4002041132</t>
  </si>
  <si>
    <t>KA/440/09</t>
  </si>
  <si>
    <t>කේ පී ලීලාවතී</t>
  </si>
  <si>
    <t>116 නෙළුවත්තුඩුව වග</t>
  </si>
  <si>
    <t>H N W 4501233320</t>
  </si>
  <si>
    <t>KA/440/10</t>
  </si>
  <si>
    <t>ඩබ්.ඒ.එමලින් නෝනා</t>
  </si>
  <si>
    <t>120 නෙළුවත්තුඩුව වග</t>
  </si>
  <si>
    <t>345760695V</t>
  </si>
  <si>
    <t>ඩබ්.ඒ.ඩී.පද්මිණී සෝමලතා</t>
  </si>
  <si>
    <t>557720227V</t>
  </si>
  <si>
    <t>KA/440/11</t>
  </si>
  <si>
    <t>ඩී.ජෝෂප් දසනායක</t>
  </si>
  <si>
    <t>කනත්ත පාර නෙළුවත්තුඩුව වග</t>
  </si>
  <si>
    <t>392410252V</t>
  </si>
  <si>
    <t>ජේ.ඒ.ඩී.ටෙක්ලා රංජනී</t>
  </si>
  <si>
    <t>498461492V</t>
  </si>
  <si>
    <t>KA/440/12</t>
  </si>
  <si>
    <t>ඩබ්.ඒ.ආරියවතී</t>
  </si>
  <si>
    <t>අංක 157 නෙළුවත්තුඩුව වග</t>
  </si>
  <si>
    <t>438552804V</t>
  </si>
  <si>
    <t>KA/440/13</t>
  </si>
  <si>
    <t>සිංගප්පුලිගේ ලිලී</t>
  </si>
  <si>
    <t>181/1, නෙළුවත්තුඩුව, වග</t>
  </si>
  <si>
    <t>387941606V</t>
  </si>
  <si>
    <t>440A  බ්‍රැන්ඩිගම්පල</t>
  </si>
  <si>
    <t>KA/440A/01</t>
  </si>
  <si>
    <t>එල් ඒ හේමචන්ද්‍ර</t>
  </si>
  <si>
    <t xml:space="preserve"> 08/03 බ්‍රැන්ඩිගම්පල වග</t>
  </si>
  <si>
    <t>410991187V</t>
  </si>
  <si>
    <t>KA/440A/03</t>
  </si>
  <si>
    <t xml:space="preserve">එල් ඇලානෝනා </t>
  </si>
  <si>
    <t>54/01 බ්‍රැන්ඩිගම්පල වග</t>
  </si>
  <si>
    <t>408040167V</t>
  </si>
  <si>
    <t>KA/440A/04</t>
  </si>
  <si>
    <t xml:space="preserve">ඩබ් එස් සිල්වා </t>
  </si>
  <si>
    <t>47 බ්‍රැන්ඩිගම්පල වග</t>
  </si>
  <si>
    <t>386210071V</t>
  </si>
  <si>
    <t>KA/440A/05</t>
  </si>
  <si>
    <t>ඩබ් ජොසලින් නෝනා</t>
  </si>
  <si>
    <t>08 බ්‍රැන්ඩිගම්පල වග</t>
  </si>
  <si>
    <t>306621254V</t>
  </si>
  <si>
    <t>KA/440A/06</t>
  </si>
  <si>
    <t>එම් ඇලිස්නෝනා</t>
  </si>
  <si>
    <t>81/02 බ්‍රැන්ඩිගම්පල වග</t>
  </si>
  <si>
    <t>408541158V</t>
  </si>
  <si>
    <t>KA/440A/10</t>
  </si>
  <si>
    <t>කේ.ඩී.අගොස්තිනු</t>
  </si>
  <si>
    <t>අංක 52,බ්‍රැන්ඩිගම්පල,වග</t>
  </si>
  <si>
    <t>HNW26082622173</t>
  </si>
  <si>
    <t>KA/440A/11</t>
  </si>
  <si>
    <t>පී.ඇලිස් නෝනා</t>
  </si>
  <si>
    <t>30/1, බ්‍රැන්ඩිගම්පල, වග</t>
  </si>
  <si>
    <t>418120312V</t>
  </si>
  <si>
    <t>KA/440A/12</t>
  </si>
  <si>
    <t>බී.කුසුමාවතී</t>
  </si>
  <si>
    <t>අංක 69, බ්‍රැන්ඩිගම්පල,වග</t>
  </si>
  <si>
    <t>437220271V</t>
  </si>
  <si>
    <t>KA/440A/13</t>
  </si>
  <si>
    <t>අයි.ඩී.පියසීලි</t>
  </si>
  <si>
    <t>17/4 බ්‍රැන්ඩිගම්පල වග</t>
  </si>
  <si>
    <t>436682204V</t>
  </si>
  <si>
    <t>KA/440A/14</t>
  </si>
  <si>
    <t>එච්.පී.සිරියාවතී</t>
  </si>
  <si>
    <t>10/1 බ්‍රැන්ඩිගම්පල වග</t>
  </si>
  <si>
    <t>438050272V</t>
  </si>
  <si>
    <t>KA/440A/15</t>
  </si>
  <si>
    <t>කේ.පී.අර්නෝලිස්</t>
  </si>
  <si>
    <t>02 බ්‍රැන්ඩිගම්පල වග</t>
  </si>
  <si>
    <t>373050180V</t>
  </si>
  <si>
    <t>KA/440A/16</t>
  </si>
  <si>
    <t>පී.බී.රණශීලි</t>
  </si>
  <si>
    <t>5/1 බ්‍රැන්ඩිගම්පල වග</t>
  </si>
  <si>
    <t>HNW4501234386</t>
  </si>
  <si>
    <t>KA/440A/17</t>
  </si>
  <si>
    <t>ඩී.ජී.කැටිලින්</t>
  </si>
  <si>
    <t>56/07 බ්‍රැන්ඩිගම්පල වග</t>
  </si>
  <si>
    <t>428321529V</t>
  </si>
  <si>
    <t>430/ඒ කඩුගොඩ දකුණ</t>
  </si>
  <si>
    <t>KA/430A/07</t>
  </si>
  <si>
    <t>පි එන් එමලින්</t>
  </si>
  <si>
    <t xml:space="preserve"> 277 කඩුගොඩ දකුණ, වග</t>
  </si>
  <si>
    <t>297380290V</t>
  </si>
  <si>
    <t>KA/430A/20</t>
  </si>
  <si>
    <t>ඩබ් එන් රංගා</t>
  </si>
  <si>
    <t>291, කඩුගොඩ දකුණ වග</t>
  </si>
  <si>
    <t>377331036V</t>
  </si>
  <si>
    <t>එම්.සිසිලවතී</t>
  </si>
  <si>
    <t>99/1, ඉහළ මාඹුල, වග</t>
  </si>
  <si>
    <t>486293527V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</si>
  <si>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</si>
  <si>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වයස අවු.70 වැඩි වැඩිහිටියන් සදහා </t>
  </si>
  <si>
    <t xml:space="preserve">                                                                                                                                    රුපියල් 1,900.00ක දීමනාව ලබා දීම</t>
  </si>
  <si>
    <t xml:space="preserve">         කලුඅග්ගල කලාපය (දිද්දෙණිය උප තැපැල් කාර්යාලය)</t>
  </si>
  <si>
    <t xml:space="preserve">                                                                                                                 ප්‍රාදේශිය ලේකම් කොට්ඨාශය: සිතාවක </t>
  </si>
  <si>
    <t xml:space="preserve">     </t>
  </si>
  <si>
    <t>439 දිද්දෙණිය උතුර</t>
  </si>
  <si>
    <t>මුදල</t>
  </si>
  <si>
    <t>KA/439/01</t>
  </si>
  <si>
    <t>එච්.ඒ.ජේන්නෝනා</t>
  </si>
  <si>
    <t>180 දිද්දෙනිය උතුර හංවැල්ල</t>
  </si>
  <si>
    <t>435702821v</t>
  </si>
  <si>
    <t>KA/439/02</t>
  </si>
  <si>
    <t>ඩබ්.ඒ.ජිනදාස</t>
  </si>
  <si>
    <t>57 දිද්.උතුර</t>
  </si>
  <si>
    <t>411840964v</t>
  </si>
  <si>
    <t>KA/439/03</t>
  </si>
  <si>
    <t>ජේ.ඒ.විල්බට්</t>
  </si>
  <si>
    <t>206 දිද්.උතුර</t>
  </si>
  <si>
    <t>461550169v</t>
  </si>
  <si>
    <t>KA/439/04</t>
  </si>
  <si>
    <t>ආර්.ඒ.චන්ද්‍රාවතී</t>
  </si>
  <si>
    <t>115 දිද්.උතුර</t>
  </si>
  <si>
    <t>475910621v</t>
  </si>
  <si>
    <t>1,900.00</t>
  </si>
  <si>
    <t>KA/439/05</t>
  </si>
  <si>
    <t>ඩබ්ලිව් එ සුමනාවතී</t>
  </si>
  <si>
    <t xml:space="preserve">9 දිද්දෙනිය උතුර හංවැල්ල </t>
  </si>
  <si>
    <t>368151831V</t>
  </si>
  <si>
    <t xml:space="preserve"> 1,900.00 </t>
  </si>
  <si>
    <t>එල්.කේ.ස්වර්ණතිලකා</t>
  </si>
  <si>
    <t>KA/439/06</t>
  </si>
  <si>
    <t>කේ.ජී.සෝමාවතී</t>
  </si>
  <si>
    <t>227  දිද්.උතුර</t>
  </si>
  <si>
    <t>467861980V</t>
  </si>
  <si>
    <t>KA/439/07</t>
  </si>
  <si>
    <t>ඩි පි ලිලිනෝනා</t>
  </si>
  <si>
    <t xml:space="preserve">204 දිද්දෙනිය උතුර හංවැල්ල </t>
  </si>
  <si>
    <t>එච්.ඒ.මල්ලිකා</t>
  </si>
  <si>
    <t>114, හාදිලියැද්ද පාර, දිද්දෙණිය,හංවැල්ල</t>
  </si>
  <si>
    <t>KA/439/08</t>
  </si>
  <si>
    <t>ජී.ඩී.වයලට් ප්‍රේමලතා</t>
  </si>
  <si>
    <t>465813350V</t>
  </si>
  <si>
    <t>KA/439/09</t>
  </si>
  <si>
    <t>ඩබ්.ඒ.දයාවතී</t>
  </si>
  <si>
    <t>248  දිද්.උතුර</t>
  </si>
  <si>
    <t>435702597V</t>
  </si>
  <si>
    <t>KA/439/10</t>
  </si>
  <si>
    <t>කේ.ඩී.ලීලසේන</t>
  </si>
  <si>
    <t>175 දිද්.උතුර</t>
  </si>
  <si>
    <t>460853265V</t>
  </si>
  <si>
    <t>ඩබ්.ඩී.රම්‍යවතී</t>
  </si>
  <si>
    <t>176 දිද්.උතුර</t>
  </si>
  <si>
    <t>KA/439/11</t>
  </si>
  <si>
    <t>ජී.ඩී.සුමනාවති</t>
  </si>
  <si>
    <t>136 දිද්.උතුර</t>
  </si>
  <si>
    <t>475611985V</t>
  </si>
  <si>
    <t>KA/439/12</t>
  </si>
  <si>
    <t xml:space="preserve">කේ කේ පුංචි මැණිකේ </t>
  </si>
  <si>
    <t xml:space="preserve">209  දිද්දෙණිය උතුර හංවැල්ල </t>
  </si>
  <si>
    <t>එස්.සෝමවතී</t>
  </si>
  <si>
    <t>4885233236V</t>
  </si>
  <si>
    <t>KA/439/13</t>
  </si>
  <si>
    <t>ආර්.ජී.ජේන්නෝනා</t>
  </si>
  <si>
    <t>62, හාදිලියැද්ද පාර, දිද්දෙණිය,හංවැල්ල</t>
  </si>
  <si>
    <t>345492526v</t>
  </si>
  <si>
    <t>KA/439/14</t>
  </si>
  <si>
    <t>එම්.වී.පේමවතී</t>
  </si>
  <si>
    <t>132 දිද්.උතුර</t>
  </si>
  <si>
    <t>446851977v</t>
  </si>
  <si>
    <t>KA/439/15</t>
  </si>
  <si>
    <t>ආර්.ඒ.ජයසුන්දර</t>
  </si>
  <si>
    <t>203, කනත්ත පාර, දිද්දෙනිය උතුර, හංවැල්ල</t>
  </si>
  <si>
    <t>HNW4501232480</t>
  </si>
  <si>
    <t>KA/439/16</t>
  </si>
  <si>
    <t>කේ.ඒ.ලිලිනෝනා</t>
  </si>
  <si>
    <t>67, හාතිලියැද්ද පාර, දිද්දෙනිය උතුර, හංවැල්ල</t>
  </si>
  <si>
    <t>428081325V</t>
  </si>
  <si>
    <t>KA/439/17</t>
  </si>
  <si>
    <t>එස්.එම්.මේරි නෝනා</t>
  </si>
  <si>
    <t>68. දිද්දෙනිය උතුර, හංවැල්ල</t>
  </si>
  <si>
    <t>HNW45012355211</t>
  </si>
  <si>
    <t>KA/439/18</t>
  </si>
  <si>
    <t>ඕමන්තගේ අමරසීලි</t>
  </si>
  <si>
    <t>54, දිද්දෙනිය උතුර, හංවැල්ල</t>
  </si>
  <si>
    <t>327971425V</t>
  </si>
  <si>
    <t>KA/439/19</t>
  </si>
  <si>
    <t>දොඩංගොඩගේ ප්‍රේමවතී</t>
  </si>
  <si>
    <t>177, දිද්දෙනිය උතුර හංවැල්ල</t>
  </si>
  <si>
    <t>HNW4501236952</t>
  </si>
  <si>
    <t>KA/439/20</t>
  </si>
  <si>
    <t>එම්.ලිලියන් ප්‍රනාන්දු</t>
  </si>
  <si>
    <t>89, දිද්දෙනිය උතුර, හංවැල්ල</t>
  </si>
  <si>
    <t>426773660V</t>
  </si>
  <si>
    <t>KA/439/21</t>
  </si>
  <si>
    <t>ඩබ්.ඒ.ඩී.මාතුපාල</t>
  </si>
  <si>
    <t>107 දිද්දෙනිය උතුර හංවැල්ල</t>
  </si>
  <si>
    <t>341221196V</t>
  </si>
  <si>
    <t>KA/439/22</t>
  </si>
  <si>
    <t>‍ටී.ඒ.ඇක්මන් සිංඤෝ</t>
  </si>
  <si>
    <t>209/3 දිද්දෙනිය උතුර හංවැල්ල</t>
  </si>
  <si>
    <t>381170047V</t>
  </si>
  <si>
    <t>KA/439/23</t>
  </si>
  <si>
    <t>ජී.ඩී.අරනෝලිස් සිංඤෝ</t>
  </si>
  <si>
    <t>160 දිද්දෙනිය උතුර හංවැල්ල</t>
  </si>
  <si>
    <t>441481250V</t>
  </si>
  <si>
    <t>KA/439/24</t>
  </si>
  <si>
    <t>කරවිටගේ මැගිලින් නෝනා</t>
  </si>
  <si>
    <t>කෙහෙල්හේන් කන්ද දිද්දෙනිය උතුර හංවැල්ල</t>
  </si>
  <si>
    <t>395850822V</t>
  </si>
  <si>
    <t>KA/439/25</t>
  </si>
  <si>
    <t>කුමාරගේ දොන් පියසේන</t>
  </si>
  <si>
    <t>198 කෙහෙල්හේන් කන්ද දිද්දෙනිය උතුර හංවැල්ල</t>
  </si>
  <si>
    <t>373591610V</t>
  </si>
  <si>
    <t>KA/439/26</t>
  </si>
  <si>
    <t>එම්.ආර්.ප්‍රේමදාස</t>
  </si>
  <si>
    <t>129/1,දිද්දෙනිය උතුර, හංවැල්ල</t>
  </si>
  <si>
    <t>KA/439/27</t>
  </si>
  <si>
    <t>ඒ.ඊ.සිරියාවතී</t>
  </si>
  <si>
    <t>6/4 දිද්දෙණිය හංවැල්ල</t>
  </si>
  <si>
    <t>HNW4501234061</t>
  </si>
  <si>
    <t>KA/439/28</t>
  </si>
  <si>
    <t>ආටිගලගේ ජයරත්න</t>
  </si>
  <si>
    <t>266/1,බංඩාරවත්ත, දිද්දෙනිය, හංවැල්ල</t>
  </si>
  <si>
    <t>KA/439/29</t>
  </si>
  <si>
    <t>කහවලගේ ඩේවිඩ්සිඤ්ඤෝ</t>
  </si>
  <si>
    <t>174,දිද්දෙනිය උතුර , හංවැල්ල</t>
  </si>
  <si>
    <t>HNW4501234029</t>
  </si>
  <si>
    <t>KA/439/30</t>
  </si>
  <si>
    <t>හෙට්ටිආරච්චිගේ සීමන්</t>
  </si>
  <si>
    <t>03,බදුවත්ත,දිද්දෙනිය,හංවැල්ල</t>
  </si>
  <si>
    <t>KA/439/31</t>
  </si>
  <si>
    <t>සෝමාවතී විජේතුංග</t>
  </si>
  <si>
    <t>29,දිද්දෙනිය,හංවැල්ල</t>
  </si>
  <si>
    <t>KA/439/32</t>
  </si>
  <si>
    <t>වික්‍රම ආරච්චිගේ පොඩි සිංඤෝ</t>
  </si>
  <si>
    <t>123,දිද්දෙනිය උතුර , හංවැල්ල</t>
  </si>
  <si>
    <t>KA/439/33</t>
  </si>
  <si>
    <t>මුණ්ඩිගල පතිරගේ විල්බට්</t>
  </si>
  <si>
    <t>218 කෙහෙල්හේන් කන්ද දිද්දෙනිය උතුර හංවැල්ල</t>
  </si>
  <si>
    <t>KA/439/34</t>
  </si>
  <si>
    <t>කුමාරගේ දෝන ඇස්ලින් කුමාරගේ</t>
  </si>
  <si>
    <t>49 දිදෙණිය උතුර,හංවැල්ල</t>
  </si>
  <si>
    <t>426861356V</t>
  </si>
  <si>
    <t>KA/439/35</t>
  </si>
  <si>
    <t>වීරතුංග ආරච්චිගේ ගුණදාස</t>
  </si>
  <si>
    <t>46 දිදෙණිය උතුර,හංවැල්ල</t>
  </si>
  <si>
    <t>450780108V</t>
  </si>
  <si>
    <t xml:space="preserve"> 1,900.01</t>
  </si>
  <si>
    <t>KA/439A/01</t>
  </si>
  <si>
    <t>ජි ඒ පුංචිනෝනා</t>
  </si>
  <si>
    <t xml:space="preserve">211 කෙහෙල්හෙන් කන්ද දිද්‍‍දෙනිය දකුණ  හංවැල්ල </t>
  </si>
  <si>
    <t xml:space="preserve"> රු.1,900.00 </t>
  </si>
  <si>
    <t>එච්.ජයවතී</t>
  </si>
  <si>
    <t>KA/439A/02</t>
  </si>
  <si>
    <t>ජි ඩී ඇලිස්නෝනා</t>
  </si>
  <si>
    <t>159  දිද්‍‍දෙනිය දකුණ පාදුක්ක</t>
  </si>
  <si>
    <t>397890333V</t>
  </si>
  <si>
    <t>රු.1,900.00</t>
  </si>
  <si>
    <t>ආර් එම් නිරෝෂා ලක්මාලි</t>
  </si>
  <si>
    <t>845253684V</t>
  </si>
  <si>
    <t>KA/439A/03</t>
  </si>
  <si>
    <t>එච් ඒ ඩී රණසිංහ</t>
  </si>
  <si>
    <t xml:space="preserve">58 දිද්‍‍දෙනිය දකුණ හංවැල්ල </t>
  </si>
  <si>
    <t>KA/439A/04</t>
  </si>
  <si>
    <t>ඩී පොඩිනෝනා</t>
  </si>
  <si>
    <t>161 හල්ගස්හේන ජනපදය දිද්‍‍දෙනිය දකුණ පාදුක්ක</t>
  </si>
  <si>
    <t>346030829V</t>
  </si>
  <si>
    <t>KA/439A/05</t>
  </si>
  <si>
    <t>ජේ.එම්.චන්ද්‍රාවතී</t>
  </si>
  <si>
    <t>155/1 හල්ගස්හේන ජනපදය දිද්‍‍දෙනිය දකුණ පාදුක්ක</t>
  </si>
  <si>
    <t>KA/439A/06</t>
  </si>
  <si>
    <t>කේ ජොසලින් නෝනා</t>
  </si>
  <si>
    <t>200 දිද්‍‍දෙනිය දකුණ පාදුක්ක</t>
  </si>
  <si>
    <t>316831346V</t>
  </si>
  <si>
    <t>පි ඒ චන්ද්‍රවතී</t>
  </si>
  <si>
    <t>565750240V</t>
  </si>
  <si>
    <t>KA/439A/08</t>
  </si>
  <si>
    <t>ජේ එම් ඇසලින් නෝනා</t>
  </si>
  <si>
    <t xml:space="preserve">155 කෙහෙල්හෙන් කන්ද දිද්‍‍දෙනිය දකුණ  හංවැල්ල </t>
  </si>
  <si>
    <t>326390666V</t>
  </si>
  <si>
    <t>කුසුමලතා</t>
  </si>
  <si>
    <t>646492905V</t>
  </si>
  <si>
    <t>KA/439A/09</t>
  </si>
  <si>
    <t>එස්.එල්.සිසිලින්නෝනා</t>
  </si>
  <si>
    <t>335051998V</t>
  </si>
  <si>
    <t>KA/439A/10</t>
  </si>
  <si>
    <t>ඩබ්.ඩල්සි</t>
  </si>
  <si>
    <t>නො.157 හල්ගස්හේන ජනපදය දිද්දෙණිය, පාදුක්ක</t>
  </si>
  <si>
    <t>367281782V</t>
  </si>
  <si>
    <t>ජී.ඒ.ශිරෝසි දමයන්ති</t>
  </si>
  <si>
    <t>735050362V</t>
  </si>
  <si>
    <t>KA/439A/11</t>
  </si>
  <si>
    <t>එමි.වී.බේබි නෝනා</t>
  </si>
  <si>
    <t>98 දිද්‍‍දෙනිය දකුණ පාදුක්ක</t>
  </si>
  <si>
    <t>425500457V</t>
  </si>
  <si>
    <t>KA/439A/12</t>
  </si>
  <si>
    <t>ඩී.ජයන්තා පද්මිණී ගමගේ</t>
  </si>
  <si>
    <t>130, දිද්‍‍දෙනිය දකුණ පාදුක්ක</t>
  </si>
  <si>
    <t>357850223V</t>
  </si>
  <si>
    <t>KA/439A/13</t>
  </si>
  <si>
    <t>එල්.ටී.ආරියවතී</t>
  </si>
  <si>
    <t>18, දිද්දෙනිය දකුණ, හංවැල්ල</t>
  </si>
  <si>
    <t>HNW3004251740</t>
  </si>
  <si>
    <t>ආර්.ඒ.නන්දසේන</t>
  </si>
  <si>
    <t>612282242V</t>
  </si>
  <si>
    <t>KA/439A/14</t>
  </si>
  <si>
    <t>ජී.ඩී.ලිවේරිස්</t>
  </si>
  <si>
    <t>15, දිද්දෙනිය උතුර, හංවැල්ල</t>
  </si>
  <si>
    <t>330802278V</t>
  </si>
  <si>
    <t>KA/439A/15</t>
  </si>
  <si>
    <t>එච්.ඒ.ජයලියස් සිංඤෝ</t>
  </si>
  <si>
    <t>35, දිද්දෙනිය, හංවැල්ල</t>
  </si>
  <si>
    <t>433360451V</t>
  </si>
  <si>
    <t>KA/439A/16</t>
  </si>
  <si>
    <t>ජී.ඩී.සවරියෙල් සිංඤෝ</t>
  </si>
  <si>
    <t>නො.03, දිද්දෙනිය දකුණ, හංවැල්ල</t>
  </si>
  <si>
    <t>222830624V</t>
  </si>
  <si>
    <t>ජී.ඩී.නන්දසීලි</t>
  </si>
  <si>
    <t>KA/439A/17</t>
  </si>
  <si>
    <t>එමලින් ගමගේ</t>
  </si>
  <si>
    <t>61, දිද්දෙනිය දකුණ හංවැල්ල</t>
  </si>
  <si>
    <t>425501299V</t>
  </si>
  <si>
    <t>KA/439A/19</t>
  </si>
  <si>
    <t>ඩබ්.එම්.ඇල්පි නෝනා</t>
  </si>
  <si>
    <t>47/3, දිද්දෙනිය දකුණ හංවැල්ල</t>
  </si>
  <si>
    <t>446530526V</t>
  </si>
  <si>
    <t>KA/439A/20</t>
  </si>
  <si>
    <t>විතානගේ ශ්‍රියාවතී</t>
  </si>
  <si>
    <t>73 දිද්දෙනිය දකුණ හංවැල්ල</t>
  </si>
  <si>
    <t>KA/439A/21</t>
  </si>
  <si>
    <t>ආර්.ඩී.එමලින්</t>
  </si>
  <si>
    <t>63 දිද්දෙනිය දකුණ හංවැල්ල</t>
  </si>
  <si>
    <t>408530857V</t>
  </si>
  <si>
    <t>KA/439A/22</t>
  </si>
  <si>
    <t>එච්.ඒ.සුමනදාස</t>
  </si>
  <si>
    <t>28 දිද්දෙනිය දකුණ හංවැල්ල</t>
  </si>
  <si>
    <t>450930482V</t>
  </si>
  <si>
    <t>KA/439A/23</t>
  </si>
  <si>
    <t>ඩබ්.ඒ.මැයි නෝනා</t>
  </si>
  <si>
    <t>104, දිද්දෙනිය දකුණ, පාදුක්ක</t>
  </si>
  <si>
    <t>455760534V</t>
  </si>
  <si>
    <t>KA/439A/24</t>
  </si>
  <si>
    <t>ඩී.චන්ද්‍රසේන වැලිකල</t>
  </si>
  <si>
    <t>102, දිද්දෙනිය දකුණ, පාදුක්ක</t>
  </si>
  <si>
    <t>442470359V</t>
  </si>
  <si>
    <t>KA/439A/25</t>
  </si>
  <si>
    <t>එච්.ඒ.ජේන් නෝනා</t>
  </si>
  <si>
    <t>22 දිද්දෙනිය දකුණ හංවැල්ල</t>
  </si>
  <si>
    <t>445620777V</t>
  </si>
  <si>
    <t>KA/439A/26</t>
  </si>
  <si>
    <t>මැදගොඩ විතානලාගේ පොඩිනෝනා</t>
  </si>
  <si>
    <t>103,අගල කැපූ හේන, දිද්දෙනිය දකුණ</t>
  </si>
  <si>
    <t>හෙට්ටිආරච්චිගේ පොඩිහාමි</t>
  </si>
  <si>
    <t>80, දිද්දෙණිය, හංවැල්ල</t>
  </si>
  <si>
    <t>H/444D/28</t>
  </si>
  <si>
    <t>ජේ.ඒ.ඒ.උදුලාවතී</t>
  </si>
  <si>
    <t>446/බී/1, කූඩළුවිල, තුන්නාන, හංවැල්ල</t>
  </si>
  <si>
    <t>395351508V</t>
  </si>
  <si>
    <t>KP සෝමපාල</t>
  </si>
  <si>
    <t>රු.1,900.01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</si>
</sst>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&quot;රු.&quot;#,##0.00_);[Red]\(&quot;රු.&quot;#,##0.00\)"/>
    <numFmt numFmtId="165" formatCode="_(&quot;රු.&quot;* #,##0.00_);_(&quot;රු.&quot;* \(#,##0.00\);_(&quot;රු.&quot;* &quot;-&quot;??_);_(@_)"/>
    <numFmt numFmtId="166" formatCode="&quot;රු.&quot;#,##0.00"/>
    <numFmt numFmtId="167" formatCode="&quot;රු.&quot;#,##0_);[Red]\(&quot;රු.&quot;#,##0\)"/>
  </numFmts>
  <fonts count="8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14"/>
      <color theme="1"/>
      <name val="Arial"/>
      <family val="2"/>
    </font>
    <font>
      <b/>
      <sz val="14"/>
      <color rgb="FFFF0000"/>
      <name val="Calibri"/>
      <family val="2"/>
      <scheme val="minor"/>
    </font>
    <font>
      <sz val="14"/>
      <color rgb="FFFF0000"/>
      <name val="Arial"/>
      <family val="2"/>
    </font>
    <font>
      <u val="doubleAccounting"/>
      <sz val="14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Iskoola Pota"/>
      <family val="2"/>
    </font>
    <font>
      <sz val="12"/>
      <name val="Iskoola Pota"/>
      <family val="2"/>
    </font>
    <font>
      <b/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Arial"/>
      <family val="2"/>
    </font>
    <font>
      <sz val="1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u/>
      <sz val="14"/>
      <name val="Arial"/>
      <family val="2"/>
    </font>
    <font>
      <b/>
      <sz val="11"/>
      <color theme="1"/>
      <name val="DinaminaUniWeb"/>
    </font>
    <font>
      <b/>
      <sz val="14"/>
      <name val="Iskoola Pota"/>
      <family val="2"/>
    </font>
    <font>
      <b/>
      <sz val="12"/>
      <name val="Iskoola Pota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sz val="16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  <font>
      <sz val="12"/>
      <color theme="1"/>
      <name val="Iskoola Pota"/>
      <family val="1"/>
    </font>
    <font>
      <sz val="18"/>
      <color theme="1"/>
      <name val="Arial"/>
      <family val="2"/>
    </font>
    <font>
      <sz val="18"/>
      <color theme="1"/>
      <name val="Iskoola Pota"/>
      <family val="2"/>
    </font>
    <font>
      <sz val="16"/>
      <name val="Calibri"/>
      <family val="2"/>
      <scheme val="minor"/>
    </font>
    <font>
      <b/>
      <sz val="18"/>
      <name val="Arial"/>
      <family val="2"/>
    </font>
    <font>
      <sz val="18"/>
      <name val="Calibri"/>
      <family val="2"/>
      <scheme val="minor"/>
    </font>
    <font>
      <sz val="18"/>
      <name val="Arial"/>
      <family val="2"/>
    </font>
    <font>
      <b/>
      <sz val="13"/>
      <name val="Calibri"/>
      <family val="2"/>
      <scheme val="minor"/>
    </font>
    <font>
      <b/>
      <sz val="13"/>
      <name val="Arial"/>
      <family val="2"/>
    </font>
    <font>
      <sz val="12"/>
      <name val="Iskoola Pota"/>
      <family val="1"/>
    </font>
    <font>
      <sz val="14"/>
      <name val="Iskoola Pota"/>
      <family val="1"/>
    </font>
    <font>
      <b/>
      <sz val="11"/>
      <name val="Iskoola Pota"/>
      <family val="2"/>
    </font>
    <font>
      <b/>
      <sz val="12"/>
      <name val="Calibri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3"/>
      <color rgb="FFC00000"/>
      <name val="Arial"/>
      <family val="2"/>
    </font>
    <font>
      <sz val="13"/>
      <color theme="1"/>
      <name val="Arial"/>
      <family val="2"/>
    </font>
    <font>
      <sz val="13"/>
      <color rgb="FFFFC000"/>
      <name val="Calibri"/>
      <family val="2"/>
      <scheme val="minor"/>
    </font>
    <font>
      <b/>
      <sz val="13"/>
      <color rgb="FFFFC000"/>
      <name val="Arial"/>
      <family val="2"/>
    </font>
    <font>
      <sz val="13"/>
      <color rgb="FF00B050"/>
      <name val="Calibri"/>
      <family val="2"/>
      <scheme val="minor"/>
    </font>
    <font>
      <sz val="13"/>
      <color rgb="FF00B050"/>
      <name val="Arial"/>
      <family val="2"/>
    </font>
    <font>
      <sz val="11"/>
      <color theme="1"/>
      <name val="Iskoola Pota"/>
      <family val="2"/>
    </font>
    <font>
      <b/>
      <sz val="11"/>
      <name val="Ariy"/>
    </font>
    <font>
      <sz val="11"/>
      <name val="Ariy"/>
    </font>
    <font>
      <sz val="11"/>
      <name val="Iskoola Pota"/>
      <family val="1"/>
    </font>
    <font>
      <sz val="11"/>
      <color theme="1"/>
      <name val="Ariy"/>
    </font>
    <font>
      <sz val="11"/>
      <color theme="1"/>
      <name val="Arial"/>
      <family val="2"/>
    </font>
    <font>
      <b/>
      <sz val="18"/>
      <name val="Calibri"/>
      <family val="2"/>
      <scheme val="minor"/>
    </font>
    <font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4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2" xfId="0" applyFont="1" applyBorder="1"/>
    <xf numFmtId="0" fontId="0" fillId="0" borderId="1" xfId="0" applyFont="1" applyBorder="1"/>
    <xf numFmtId="0" fontId="0" fillId="0" borderId="5" xfId="0" applyFont="1" applyBorder="1"/>
    <xf numFmtId="0" fontId="2" fillId="0" borderId="1" xfId="0" applyFont="1" applyBorder="1" applyAlignme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1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165" fontId="12" fillId="0" borderId="2" xfId="1" applyFont="1" applyBorder="1" applyAlignment="1">
      <alignment horizontal="center" vertical="center" wrapText="1"/>
    </xf>
    <xf numFmtId="0" fontId="13" fillId="0" borderId="0" xfId="0" applyFont="1" applyBorder="1"/>
    <xf numFmtId="0" fontId="16" fillId="0" borderId="2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7" fillId="0" borderId="0" xfId="0" applyFont="1"/>
    <xf numFmtId="0" fontId="12" fillId="0" borderId="1" xfId="0" applyFont="1" applyBorder="1" applyAlignment="1"/>
    <xf numFmtId="0" fontId="16" fillId="0" borderId="3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9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vertical="center" wrapText="1"/>
    </xf>
    <xf numFmtId="165" fontId="16" fillId="0" borderId="0" xfId="0" applyNumberFormat="1" applyFont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6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/>
    <xf numFmtId="0" fontId="24" fillId="0" borderId="0" xfId="0" applyFont="1"/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4" fillId="0" borderId="0" xfId="0" applyFont="1" applyBorder="1"/>
    <xf numFmtId="0" fontId="25" fillId="0" borderId="3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0" fontId="21" fillId="0" borderId="1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6" fillId="0" borderId="2" xfId="0" applyFont="1" applyBorder="1"/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left" vertical="center" wrapText="1"/>
    </xf>
    <xf numFmtId="0" fontId="26" fillId="0" borderId="0" xfId="0" applyFont="1"/>
    <xf numFmtId="165" fontId="2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wrapText="1"/>
    </xf>
    <xf numFmtId="166" fontId="26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6" fillId="0" borderId="0" xfId="0" applyFont="1" applyBorder="1"/>
    <xf numFmtId="166" fontId="22" fillId="0" borderId="0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5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wrapText="1"/>
    </xf>
    <xf numFmtId="0" fontId="24" fillId="0" borderId="0" xfId="0" applyFont="1" applyAlignment="1">
      <alignment horizontal="left" wrapText="1"/>
    </xf>
    <xf numFmtId="0" fontId="21" fillId="0" borderId="1" xfId="0" applyFont="1" applyBorder="1" applyAlignment="1">
      <alignment wrapText="1"/>
    </xf>
    <xf numFmtId="0" fontId="21" fillId="0" borderId="0" xfId="0" applyFont="1" applyBorder="1" applyAlignment="1"/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36" fillId="0" borderId="2" xfId="0" applyFont="1" applyBorder="1" applyAlignment="1">
      <alignment horizontal="left" vertical="center" wrapText="1"/>
    </xf>
    <xf numFmtId="166" fontId="37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>
      <alignment horizontal="left" vertical="center" wrapText="1"/>
    </xf>
    <xf numFmtId="0" fontId="36" fillId="0" borderId="2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wrapText="1"/>
    </xf>
    <xf numFmtId="0" fontId="24" fillId="0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0" xfId="0" applyFont="1" applyBorder="1"/>
    <xf numFmtId="0" fontId="17" fillId="0" borderId="0" xfId="0" applyFont="1" applyBorder="1" applyAlignment="1">
      <alignment horizontal="left" vertical="center"/>
    </xf>
    <xf numFmtId="0" fontId="25" fillId="0" borderId="2" xfId="0" applyFont="1" applyBorder="1" applyAlignment="1">
      <alignment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166" fontId="21" fillId="0" borderId="0" xfId="0" applyNumberFormat="1" applyFont="1" applyBorder="1" applyAlignment="1">
      <alignment horizontal="center" vertical="center"/>
    </xf>
    <xf numFmtId="166" fontId="30" fillId="0" borderId="0" xfId="0" applyNumberFormat="1" applyFont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2" fillId="0" borderId="0" xfId="0" applyFont="1" applyBorder="1" applyAlignment="1"/>
    <xf numFmtId="166" fontId="25" fillId="0" borderId="0" xfId="0" applyNumberFormat="1" applyFont="1" applyBorder="1" applyAlignment="1">
      <alignment horizontal="center" wrapText="1"/>
    </xf>
    <xf numFmtId="4" fontId="0" fillId="0" borderId="0" xfId="0" applyNumberFormat="1" applyFont="1"/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vertical="center" wrapText="1"/>
    </xf>
    <xf numFmtId="0" fontId="43" fillId="0" borderId="2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43" fontId="26" fillId="0" borderId="2" xfId="2" applyFont="1" applyBorder="1" applyAlignment="1">
      <alignment horizontal="center" vertical="top"/>
    </xf>
    <xf numFmtId="43" fontId="26" fillId="0" borderId="4" xfId="2" applyFont="1" applyBorder="1" applyAlignment="1">
      <alignment horizontal="center" vertical="center"/>
    </xf>
    <xf numFmtId="43" fontId="26" fillId="0" borderId="2" xfId="2" applyFont="1" applyBorder="1" applyAlignment="1">
      <alignment horizontal="center" vertical="center"/>
    </xf>
    <xf numFmtId="43" fontId="22" fillId="0" borderId="0" xfId="2" applyFont="1" applyBorder="1" applyAlignment="1">
      <alignment horizontal="center" vertical="center"/>
    </xf>
    <xf numFmtId="43" fontId="26" fillId="0" borderId="0" xfId="2" applyFont="1" applyBorder="1" applyAlignment="1">
      <alignment horizontal="center" vertical="center"/>
    </xf>
    <xf numFmtId="43" fontId="26" fillId="0" borderId="12" xfId="2" applyFont="1" applyBorder="1" applyAlignment="1">
      <alignment horizontal="center" vertical="center"/>
    </xf>
    <xf numFmtId="43" fontId="21" fillId="0" borderId="0" xfId="2" applyFont="1" applyBorder="1" applyAlignment="1">
      <alignment horizontal="center" vertical="center"/>
    </xf>
    <xf numFmtId="43" fontId="26" fillId="0" borderId="3" xfId="2" applyFont="1" applyBorder="1" applyAlignment="1">
      <alignment horizontal="center" vertical="center"/>
    </xf>
    <xf numFmtId="43" fontId="24" fillId="0" borderId="0" xfId="2" applyFont="1" applyBorder="1" applyAlignment="1">
      <alignment horizontal="center" vertical="center"/>
    </xf>
    <xf numFmtId="43" fontId="24" fillId="0" borderId="0" xfId="2" applyFont="1" applyBorder="1"/>
    <xf numFmtId="4" fontId="23" fillId="0" borderId="0" xfId="0" applyNumberFormat="1" applyFont="1"/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43" fontId="26" fillId="0" borderId="4" xfId="2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 wrapText="1"/>
    </xf>
    <xf numFmtId="0" fontId="25" fillId="0" borderId="3" xfId="0" applyFont="1" applyBorder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16" fillId="0" borderId="2" xfId="0" applyFont="1" applyBorder="1" applyAlignment="1">
      <alignment horizontal="left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top" wrapText="1"/>
    </xf>
    <xf numFmtId="0" fontId="16" fillId="0" borderId="2" xfId="0" applyFont="1" applyFill="1" applyBorder="1" applyAlignment="1">
      <alignment horizontal="center" vertical="top"/>
    </xf>
    <xf numFmtId="43" fontId="17" fillId="0" borderId="2" xfId="2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vertical="top" wrapText="1"/>
    </xf>
    <xf numFmtId="43" fontId="17" fillId="0" borderId="2" xfId="2" applyFont="1" applyBorder="1" applyAlignment="1">
      <alignment horizontal="center" vertical="top"/>
    </xf>
    <xf numFmtId="166" fontId="17" fillId="0" borderId="2" xfId="0" applyNumberFormat="1" applyFont="1" applyBorder="1" applyAlignment="1">
      <alignment horizontal="center" vertical="top"/>
    </xf>
    <xf numFmtId="43" fontId="17" fillId="0" borderId="3" xfId="2" applyFont="1" applyBorder="1" applyAlignment="1">
      <alignment horizontal="center" vertical="top"/>
    </xf>
    <xf numFmtId="0" fontId="25" fillId="0" borderId="2" xfId="0" applyFont="1" applyFill="1" applyBorder="1" applyAlignment="1">
      <alignment vertical="top" wrapText="1"/>
    </xf>
    <xf numFmtId="0" fontId="16" fillId="0" borderId="2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vertical="top"/>
    </xf>
    <xf numFmtId="43" fontId="26" fillId="0" borderId="12" xfId="2" applyFont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vertical="top" wrapText="1"/>
    </xf>
    <xf numFmtId="0" fontId="2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43" fontId="17" fillId="0" borderId="12" xfId="2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6" fontId="44" fillId="0" borderId="2" xfId="0" applyNumberFormat="1" applyFont="1" applyBorder="1" applyAlignment="1">
      <alignment horizontal="center" vertical="center"/>
    </xf>
    <xf numFmtId="0" fontId="25" fillId="0" borderId="8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 wrapText="1"/>
    </xf>
    <xf numFmtId="43" fontId="26" fillId="0" borderId="13" xfId="2" applyFont="1" applyBorder="1" applyAlignment="1">
      <alignment horizontal="center" vertical="top"/>
    </xf>
    <xf numFmtId="0" fontId="26" fillId="0" borderId="2" xfId="0" applyFont="1" applyBorder="1" applyAlignment="1">
      <alignment vertical="center"/>
    </xf>
    <xf numFmtId="43" fontId="26" fillId="0" borderId="2" xfId="2" applyFont="1" applyBorder="1" applyAlignment="1">
      <alignment vertical="center"/>
    </xf>
    <xf numFmtId="0" fontId="25" fillId="0" borderId="2" xfId="0" applyFont="1" applyFill="1" applyBorder="1" applyAlignment="1">
      <alignment horizontal="left" vertical="top" wrapText="1"/>
    </xf>
    <xf numFmtId="43" fontId="25" fillId="0" borderId="0" xfId="2" applyFont="1" applyBorder="1" applyAlignment="1">
      <alignment horizontal="center" wrapText="1"/>
    </xf>
    <xf numFmtId="0" fontId="24" fillId="0" borderId="0" xfId="0" applyFont="1" applyAlignment="1">
      <alignment vertical="top"/>
    </xf>
    <xf numFmtId="0" fontId="25" fillId="0" borderId="0" xfId="0" applyFont="1" applyBorder="1" applyAlignment="1">
      <alignment vertical="top" wrapText="1"/>
    </xf>
    <xf numFmtId="0" fontId="16" fillId="2" borderId="3" xfId="0" applyFont="1" applyFill="1" applyBorder="1" applyAlignment="1">
      <alignment horizontal="center" vertical="top"/>
    </xf>
    <xf numFmtId="0" fontId="16" fillId="2" borderId="2" xfId="0" applyFont="1" applyFill="1" applyBorder="1" applyAlignment="1">
      <alignment horizontal="center" vertical="top"/>
    </xf>
    <xf numFmtId="0" fontId="24" fillId="0" borderId="2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  <xf numFmtId="0" fontId="16" fillId="0" borderId="12" xfId="0" applyFont="1" applyBorder="1" applyAlignment="1">
      <alignment horizontal="center" vertical="top"/>
    </xf>
    <xf numFmtId="0" fontId="36" fillId="0" borderId="0" xfId="0" applyFont="1" applyBorder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43" fontId="26" fillId="0" borderId="2" xfId="2" applyFont="1" applyBorder="1" applyAlignment="1">
      <alignment horizontal="center" vertical="top"/>
    </xf>
    <xf numFmtId="0" fontId="1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wrapText="1"/>
    </xf>
    <xf numFmtId="0" fontId="2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vertical="top" wrapText="1"/>
    </xf>
    <xf numFmtId="0" fontId="0" fillId="0" borderId="0" xfId="0" applyBorder="1"/>
    <xf numFmtId="0" fontId="37" fillId="0" borderId="0" xfId="0" applyFont="1" applyBorder="1"/>
    <xf numFmtId="0" fontId="37" fillId="0" borderId="0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3" fontId="26" fillId="0" borderId="2" xfId="2" applyFont="1" applyFill="1" applyBorder="1" applyAlignment="1">
      <alignment horizontal="center" vertical="top"/>
    </xf>
    <xf numFmtId="43" fontId="24" fillId="0" borderId="0" xfId="2" applyFont="1" applyBorder="1" applyAlignment="1">
      <alignment vertical="top"/>
    </xf>
    <xf numFmtId="43" fontId="0" fillId="0" borderId="0" xfId="0" applyNumberFormat="1" applyFont="1"/>
    <xf numFmtId="0" fontId="24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vertical="top" wrapText="1"/>
    </xf>
    <xf numFmtId="0" fontId="40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top" wrapText="1"/>
    </xf>
    <xf numFmtId="0" fontId="40" fillId="0" borderId="2" xfId="0" applyFont="1" applyBorder="1" applyAlignment="1">
      <alignment horizontal="left" vertical="top" wrapText="1"/>
    </xf>
    <xf numFmtId="43" fontId="26" fillId="0" borderId="2" xfId="2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left" vertical="center" wrapText="1"/>
    </xf>
    <xf numFmtId="43" fontId="26" fillId="0" borderId="2" xfId="2" applyFont="1" applyBorder="1" applyAlignment="1">
      <alignment horizontal="center" vertical="top"/>
    </xf>
    <xf numFmtId="0" fontId="25" fillId="0" borderId="2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40" fillId="0" borderId="1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vertical="center" wrapText="1"/>
    </xf>
    <xf numFmtId="43" fontId="16" fillId="0" borderId="4" xfId="2" applyFont="1" applyBorder="1" applyAlignment="1">
      <alignment horizontal="center" vertical="center" wrapText="1"/>
    </xf>
    <xf numFmtId="43" fontId="26" fillId="0" borderId="8" xfId="2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top" wrapText="1"/>
    </xf>
    <xf numFmtId="0" fontId="32" fillId="0" borderId="2" xfId="0" applyFont="1" applyBorder="1" applyAlignment="1">
      <alignment vertical="top" wrapText="1"/>
    </xf>
    <xf numFmtId="0" fontId="24" fillId="0" borderId="3" xfId="0" applyFont="1" applyBorder="1"/>
    <xf numFmtId="0" fontId="16" fillId="0" borderId="2" xfId="0" applyFont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43" fontId="26" fillId="0" borderId="2" xfId="2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166" fontId="16" fillId="0" borderId="0" xfId="0" applyNumberFormat="1" applyFont="1" applyBorder="1" applyAlignment="1">
      <alignment horizontal="right" vertical="top" wrapText="1"/>
    </xf>
    <xf numFmtId="0" fontId="1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165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165" fontId="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3" fontId="17" fillId="0" borderId="3" xfId="2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5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3" fontId="26" fillId="0" borderId="3" xfId="2" applyFont="1" applyBorder="1" applyAlignment="1">
      <alignment horizontal="center" vertical="center"/>
    </xf>
    <xf numFmtId="43" fontId="26" fillId="0" borderId="4" xfId="2" applyFont="1" applyBorder="1" applyAlignment="1">
      <alignment horizontal="center" vertical="center"/>
    </xf>
    <xf numFmtId="43" fontId="26" fillId="0" borderId="2" xfId="2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43" fontId="13" fillId="0" borderId="3" xfId="2" applyFont="1" applyBorder="1" applyAlignment="1">
      <alignment vertical="center"/>
    </xf>
    <xf numFmtId="0" fontId="2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43" fontId="26" fillId="0" borderId="3" xfId="2" applyFont="1" applyBorder="1" applyAlignment="1">
      <alignment horizontal="center" vertical="center"/>
    </xf>
    <xf numFmtId="43" fontId="26" fillId="0" borderId="4" xfId="2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25" fillId="0" borderId="3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43" fontId="26" fillId="0" borderId="2" xfId="2" applyFont="1" applyBorder="1" applyAlignment="1">
      <alignment horizontal="center" vertical="top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top" wrapText="1"/>
    </xf>
    <xf numFmtId="43" fontId="13" fillId="0" borderId="2" xfId="2" applyFont="1" applyBorder="1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43" fontId="26" fillId="0" borderId="2" xfId="2" applyFont="1" applyBorder="1" applyAlignment="1">
      <alignment horizontal="center" vertical="top"/>
    </xf>
    <xf numFmtId="43" fontId="26" fillId="0" borderId="0" xfId="2" applyFont="1" applyBorder="1" applyAlignment="1">
      <alignment horizontal="center" vertical="top"/>
    </xf>
    <xf numFmtId="0" fontId="25" fillId="0" borderId="2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vertical="top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top" wrapText="1"/>
    </xf>
    <xf numFmtId="0" fontId="16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43" fontId="26" fillId="0" borderId="2" xfId="2" applyFont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43" fontId="26" fillId="0" borderId="4" xfId="2" applyFont="1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0" fontId="24" fillId="0" borderId="8" xfId="0" applyFont="1" applyBorder="1" applyAlignment="1">
      <alignment horizontal="center" vertical="center"/>
    </xf>
    <xf numFmtId="0" fontId="26" fillId="0" borderId="2" xfId="0" applyFont="1" applyBorder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43" fontId="26" fillId="0" borderId="2" xfId="2" applyFont="1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43" fontId="26" fillId="0" borderId="2" xfId="2" applyFont="1" applyBorder="1" applyAlignment="1">
      <alignment horizontal="center" vertical="top"/>
    </xf>
    <xf numFmtId="0" fontId="25" fillId="0" borderId="2" xfId="0" applyFont="1" applyBorder="1" applyAlignment="1">
      <alignment vertical="top" wrapText="1"/>
    </xf>
    <xf numFmtId="0" fontId="4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vertical="top" wrapText="1"/>
    </xf>
    <xf numFmtId="165" fontId="12" fillId="0" borderId="0" xfId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43" fontId="17" fillId="0" borderId="2" xfId="2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43" fontId="17" fillId="0" borderId="3" xfId="2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43" fontId="17" fillId="0" borderId="4" xfId="2" applyFont="1" applyBorder="1" applyAlignment="1">
      <alignment horizontal="center" vertical="top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165" fontId="16" fillId="0" borderId="0" xfId="1" applyFont="1" applyBorder="1" applyAlignment="1">
      <alignment horizontal="center" vertical="center"/>
    </xf>
    <xf numFmtId="0" fontId="16" fillId="0" borderId="2" xfId="0" applyFont="1" applyBorder="1" applyAlignment="1">
      <alignment vertical="top" wrapText="1"/>
    </xf>
    <xf numFmtId="43" fontId="13" fillId="0" borderId="3" xfId="2" applyFont="1" applyBorder="1" applyAlignment="1">
      <alignment horizontal="center" vertical="center"/>
    </xf>
    <xf numFmtId="43" fontId="13" fillId="0" borderId="4" xfId="2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43" fontId="13" fillId="0" borderId="2" xfId="2" applyFont="1" applyBorder="1" applyAlignment="1">
      <alignment horizontal="center" vertical="center"/>
    </xf>
    <xf numFmtId="43" fontId="13" fillId="0" borderId="2" xfId="2" applyFont="1" applyBorder="1" applyAlignment="1">
      <alignment horizontal="center" vertical="top"/>
    </xf>
    <xf numFmtId="0" fontId="24" fillId="0" borderId="0" xfId="0" applyFont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left" vertical="center" wrapText="1"/>
    </xf>
    <xf numFmtId="0" fontId="22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/>
    </xf>
    <xf numFmtId="0" fontId="45" fillId="0" borderId="0" xfId="0" applyFont="1" applyBorder="1"/>
    <xf numFmtId="0" fontId="45" fillId="0" borderId="0" xfId="0" applyFont="1"/>
    <xf numFmtId="43" fontId="24" fillId="0" borderId="0" xfId="2" applyFont="1" applyAlignment="1">
      <alignment horizontal="center"/>
    </xf>
    <xf numFmtId="43" fontId="24" fillId="0" borderId="0" xfId="2" applyFont="1"/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/>
    </xf>
    <xf numFmtId="43" fontId="24" fillId="0" borderId="0" xfId="2" applyFont="1" applyAlignment="1">
      <alignment horizontal="left"/>
    </xf>
    <xf numFmtId="0" fontId="24" fillId="0" borderId="0" xfId="0" applyFont="1" applyAlignment="1">
      <alignment horizontal="left"/>
    </xf>
    <xf numFmtId="0" fontId="39" fillId="0" borderId="0" xfId="0" applyFont="1" applyAlignment="1">
      <alignment horizontal="left" vertical="center"/>
    </xf>
    <xf numFmtId="0" fontId="49" fillId="0" borderId="0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 wrapText="1"/>
    </xf>
    <xf numFmtId="165" fontId="47" fillId="0" borderId="2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center" vertical="top"/>
    </xf>
    <xf numFmtId="0" fontId="27" fillId="0" borderId="4" xfId="0" applyFont="1" applyBorder="1" applyAlignment="1">
      <alignment horizontal="center" vertical="top" wrapText="1"/>
    </xf>
    <xf numFmtId="43" fontId="39" fillId="0" borderId="2" xfId="2" applyFont="1" applyBorder="1" applyAlignment="1">
      <alignment vertical="top"/>
    </xf>
    <xf numFmtId="0" fontId="27" fillId="0" borderId="2" xfId="0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/>
    </xf>
    <xf numFmtId="0" fontId="27" fillId="0" borderId="2" xfId="0" applyFont="1" applyBorder="1" applyAlignment="1">
      <alignment horizontal="center" vertical="top" wrapText="1"/>
    </xf>
    <xf numFmtId="0" fontId="27" fillId="0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 wrapText="1"/>
    </xf>
    <xf numFmtId="43" fontId="39" fillId="0" borderId="2" xfId="2" applyFont="1" applyBorder="1" applyAlignment="1">
      <alignment vertical="center"/>
    </xf>
    <xf numFmtId="0" fontId="27" fillId="0" borderId="3" xfId="0" applyFont="1" applyBorder="1" applyAlignment="1">
      <alignment vertical="top" wrapText="1"/>
    </xf>
    <xf numFmtId="0" fontId="27" fillId="0" borderId="4" xfId="0" applyFont="1" applyBorder="1" applyAlignment="1">
      <alignment vertical="top" wrapText="1"/>
    </xf>
    <xf numFmtId="43" fontId="39" fillId="0" borderId="2" xfId="2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top"/>
    </xf>
    <xf numFmtId="0" fontId="48" fillId="0" borderId="0" xfId="0" applyFont="1" applyFill="1" applyBorder="1" applyAlignment="1">
      <alignment horizontal="left" vertical="top" wrapText="1"/>
    </xf>
    <xf numFmtId="0" fontId="48" fillId="0" borderId="0" xfId="0" applyFont="1" applyBorder="1" applyAlignment="1">
      <alignment horizontal="left" vertical="top" wrapText="1"/>
    </xf>
    <xf numFmtId="0" fontId="48" fillId="0" borderId="0" xfId="0" applyFont="1" applyBorder="1" applyAlignment="1">
      <alignment horizontal="center" vertical="top"/>
    </xf>
    <xf numFmtId="0" fontId="48" fillId="0" borderId="0" xfId="0" applyFont="1" applyBorder="1" applyAlignment="1">
      <alignment horizontal="center" vertical="top" wrapText="1"/>
    </xf>
    <xf numFmtId="43" fontId="39" fillId="0" borderId="0" xfId="2" applyFont="1" applyBorder="1" applyAlignment="1">
      <alignment vertical="top"/>
    </xf>
    <xf numFmtId="0" fontId="49" fillId="0" borderId="1" xfId="0" applyFont="1" applyBorder="1" applyAlignment="1">
      <alignment horizontal="center" vertical="center"/>
    </xf>
    <xf numFmtId="0" fontId="51" fillId="0" borderId="2" xfId="0" applyFont="1" applyBorder="1" applyAlignment="1">
      <alignment horizontal="left" vertical="center" wrapText="1"/>
    </xf>
    <xf numFmtId="0" fontId="51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top"/>
    </xf>
    <xf numFmtId="0" fontId="18" fillId="0" borderId="2" xfId="0" applyFont="1" applyBorder="1" applyAlignment="1">
      <alignment horizontal="center" vertical="top" wrapText="1"/>
    </xf>
    <xf numFmtId="43" fontId="18" fillId="0" borderId="2" xfId="2" applyFont="1" applyBorder="1" applyAlignment="1">
      <alignment horizontal="right" vertical="top"/>
    </xf>
    <xf numFmtId="49" fontId="53" fillId="0" borderId="2" xfId="0" applyNumberFormat="1" applyFont="1" applyBorder="1" applyAlignment="1">
      <alignment horizontal="left" vertical="top"/>
    </xf>
    <xf numFmtId="43" fontId="18" fillId="0" borderId="2" xfId="2" applyFont="1" applyBorder="1" applyAlignment="1">
      <alignment horizontal="left" vertical="top"/>
    </xf>
    <xf numFmtId="0" fontId="20" fillId="0" borderId="2" xfId="0" applyFont="1" applyBorder="1" applyAlignment="1">
      <alignment horizontal="center" vertical="top" wrapText="1"/>
    </xf>
    <xf numFmtId="43" fontId="18" fillId="0" borderId="4" xfId="2" applyFont="1" applyBorder="1" applyAlignment="1">
      <alignment horizontal="left" vertical="top"/>
    </xf>
    <xf numFmtId="49" fontId="53" fillId="0" borderId="2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49" fontId="18" fillId="0" borderId="2" xfId="0" applyNumberFormat="1" applyFont="1" applyBorder="1" applyAlignment="1">
      <alignment horizontal="center" vertical="top"/>
    </xf>
    <xf numFmtId="0" fontId="3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43" fontId="18" fillId="0" borderId="2" xfId="2" applyFont="1" applyBorder="1" applyAlignment="1">
      <alignment horizontal="right" vertical="center"/>
    </xf>
    <xf numFmtId="0" fontId="18" fillId="0" borderId="2" xfId="0" applyFont="1" applyFill="1" applyBorder="1" applyAlignment="1">
      <alignment horizontal="left" vertical="top" wrapText="1"/>
    </xf>
    <xf numFmtId="49" fontId="18" fillId="0" borderId="2" xfId="0" applyNumberFormat="1" applyFont="1" applyFill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43" fontId="48" fillId="0" borderId="2" xfId="2" applyFont="1" applyBorder="1" applyAlignment="1">
      <alignment horizontal="right" vertical="top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43" fontId="48" fillId="0" borderId="2" xfId="2" applyFont="1" applyBorder="1" applyAlignment="1">
      <alignment horizontal="right" vertical="center"/>
    </xf>
    <xf numFmtId="49" fontId="54" fillId="0" borderId="2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49" fontId="54" fillId="0" borderId="2" xfId="0" applyNumberFormat="1" applyFont="1" applyFill="1" applyBorder="1" applyAlignment="1">
      <alignment horizontal="center" vertical="top"/>
    </xf>
    <xf numFmtId="0" fontId="27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/>
    </xf>
    <xf numFmtId="0" fontId="32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left" wrapText="1"/>
    </xf>
    <xf numFmtId="0" fontId="48" fillId="0" borderId="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left" wrapText="1"/>
    </xf>
    <xf numFmtId="0" fontId="55" fillId="0" borderId="0" xfId="0" applyFont="1" applyBorder="1" applyAlignment="1">
      <alignment wrapText="1"/>
    </xf>
    <xf numFmtId="49" fontId="54" fillId="0" borderId="0" xfId="0" applyNumberFormat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43" fontId="48" fillId="0" borderId="4" xfId="2" applyFont="1" applyBorder="1" applyAlignment="1">
      <alignment horizontal="right" vertical="center"/>
    </xf>
    <xf numFmtId="43" fontId="48" fillId="0" borderId="0" xfId="2" applyFont="1" applyBorder="1" applyAlignment="1">
      <alignment horizontal="right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43" fontId="27" fillId="0" borderId="2" xfId="2" applyFont="1" applyBorder="1" applyAlignment="1">
      <alignment horizontal="right" vertical="center"/>
    </xf>
    <xf numFmtId="0" fontId="27" fillId="2" borderId="2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54" fillId="2" borderId="0" xfId="0" applyFont="1" applyFill="1" applyBorder="1" applyAlignment="1">
      <alignment horizontal="center" vertical="center"/>
    </xf>
    <xf numFmtId="0" fontId="48" fillId="2" borderId="0" xfId="0" applyFont="1" applyFill="1" applyBorder="1" applyAlignment="1">
      <alignment horizontal="center" vertical="center" wrapText="1"/>
    </xf>
    <xf numFmtId="0" fontId="54" fillId="2" borderId="0" xfId="0" applyFont="1" applyFill="1" applyBorder="1" applyAlignment="1">
      <alignment horizontal="left" vertical="center" wrapText="1"/>
    </xf>
    <xf numFmtId="164" fontId="48" fillId="0" borderId="0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wrapText="1"/>
    </xf>
    <xf numFmtId="43" fontId="18" fillId="0" borderId="2" xfId="2" applyFont="1" applyBorder="1" applyAlignment="1">
      <alignment horizontal="center" vertical="center"/>
    </xf>
    <xf numFmtId="43" fontId="18" fillId="0" borderId="2" xfId="2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left" vertical="center" wrapText="1"/>
    </xf>
    <xf numFmtId="0" fontId="54" fillId="0" borderId="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 wrapText="1"/>
    </xf>
    <xf numFmtId="165" fontId="47" fillId="0" borderId="2" xfId="0" applyNumberFormat="1" applyFont="1" applyBorder="1" applyAlignment="1">
      <alignment horizontal="center" vertical="top" wrapText="1"/>
    </xf>
    <xf numFmtId="49" fontId="27" fillId="0" borderId="2" xfId="0" applyNumberFormat="1" applyFont="1" applyBorder="1" applyAlignment="1">
      <alignment horizontal="center" vertical="top"/>
    </xf>
    <xf numFmtId="43" fontId="18" fillId="0" borderId="2" xfId="2" applyFont="1" applyBorder="1" applyAlignment="1">
      <alignment vertical="top"/>
    </xf>
    <xf numFmtId="165" fontId="18" fillId="0" borderId="2" xfId="0" applyNumberFormat="1" applyFont="1" applyBorder="1" applyAlignment="1">
      <alignment horizontal="center" vertical="center"/>
    </xf>
    <xf numFmtId="165" fontId="18" fillId="0" borderId="0" xfId="0" applyNumberFormat="1" applyFont="1" applyBorder="1" applyAlignment="1">
      <alignment vertical="center"/>
    </xf>
    <xf numFmtId="165" fontId="48" fillId="0" borderId="0" xfId="0" applyNumberFormat="1" applyFont="1" applyBorder="1" applyAlignment="1">
      <alignment vertical="center"/>
    </xf>
    <xf numFmtId="165" fontId="51" fillId="0" borderId="2" xfId="0" applyNumberFormat="1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43" fontId="48" fillId="0" borderId="0" xfId="2" applyFont="1" applyBorder="1" applyAlignment="1">
      <alignment horizontal="center" vertical="center"/>
    </xf>
    <xf numFmtId="0" fontId="49" fillId="0" borderId="2" xfId="0" applyFont="1" applyBorder="1" applyAlignment="1">
      <alignment horizontal="left" vertical="center" wrapText="1"/>
    </xf>
    <xf numFmtId="165" fontId="49" fillId="0" borderId="2" xfId="0" applyNumberFormat="1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top"/>
    </xf>
    <xf numFmtId="0" fontId="18" fillId="0" borderId="4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/>
    </xf>
    <xf numFmtId="43" fontId="18" fillId="0" borderId="2" xfId="2" applyFont="1" applyBorder="1" applyAlignment="1">
      <alignment horizontal="center" vertical="top"/>
    </xf>
    <xf numFmtId="0" fontId="27" fillId="0" borderId="3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center" vertical="center"/>
    </xf>
    <xf numFmtId="0" fontId="54" fillId="0" borderId="0" xfId="0" applyFont="1" applyBorder="1" applyAlignment="1">
      <alignment horizontal="left" vertical="top" wrapText="1"/>
    </xf>
    <xf numFmtId="0" fontId="54" fillId="0" borderId="0" xfId="0" applyFont="1" applyBorder="1" applyAlignment="1">
      <alignment horizontal="center" vertical="top"/>
    </xf>
    <xf numFmtId="43" fontId="48" fillId="0" borderId="0" xfId="2" applyFont="1" applyBorder="1" applyAlignment="1">
      <alignment vertical="top"/>
    </xf>
    <xf numFmtId="49" fontId="27" fillId="0" borderId="2" xfId="0" applyNumberFormat="1" applyFont="1" applyBorder="1" applyAlignment="1">
      <alignment vertical="top"/>
    </xf>
    <xf numFmtId="43" fontId="18" fillId="0" borderId="3" xfId="2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vertical="center" wrapText="1"/>
    </xf>
    <xf numFmtId="43" fontId="18" fillId="0" borderId="0" xfId="2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top"/>
    </xf>
    <xf numFmtId="0" fontId="51" fillId="0" borderId="2" xfId="0" applyFont="1" applyBorder="1" applyAlignment="1">
      <alignment horizontal="left" vertical="top" wrapText="1"/>
    </xf>
    <xf numFmtId="0" fontId="49" fillId="0" borderId="2" xfId="0" applyFont="1" applyBorder="1" applyAlignment="1">
      <alignment horizontal="left" vertical="top" wrapText="1"/>
    </xf>
    <xf numFmtId="0" fontId="49" fillId="0" borderId="2" xfId="0" applyFont="1" applyBorder="1" applyAlignment="1">
      <alignment horizontal="center" vertical="top" wrapText="1"/>
    </xf>
    <xf numFmtId="165" fontId="49" fillId="0" borderId="2" xfId="0" applyNumberFormat="1" applyFont="1" applyBorder="1" applyAlignment="1">
      <alignment horizontal="center" vertical="top" wrapText="1"/>
    </xf>
    <xf numFmtId="43" fontId="18" fillId="0" borderId="3" xfId="2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43" fontId="18" fillId="0" borderId="8" xfId="2" applyFont="1" applyBorder="1" applyAlignment="1">
      <alignment vertical="center"/>
    </xf>
    <xf numFmtId="0" fontId="54" fillId="0" borderId="3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center"/>
    </xf>
    <xf numFmtId="43" fontId="18" fillId="0" borderId="8" xfId="2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/>
    </xf>
    <xf numFmtId="0" fontId="54" fillId="0" borderId="8" xfId="0" applyFont="1" applyBorder="1" applyAlignment="1">
      <alignment horizontal="center" vertical="top"/>
    </xf>
    <xf numFmtId="2" fontId="18" fillId="0" borderId="2" xfId="0" applyNumberFormat="1" applyFont="1" applyBorder="1" applyAlignment="1">
      <alignment vertical="center"/>
    </xf>
    <xf numFmtId="0" fontId="5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vertical="top" wrapText="1"/>
    </xf>
    <xf numFmtId="0" fontId="59" fillId="0" borderId="2" xfId="0" applyFont="1" applyBorder="1" applyAlignment="1">
      <alignment horizontal="center" vertical="top"/>
    </xf>
    <xf numFmtId="2" fontId="16" fillId="0" borderId="2" xfId="0" applyNumberFormat="1" applyFont="1" applyBorder="1" applyAlignment="1">
      <alignment vertical="center"/>
    </xf>
    <xf numFmtId="0" fontId="58" fillId="0" borderId="2" xfId="0" applyFont="1" applyBorder="1" applyAlignment="1">
      <alignment horizontal="center" vertical="top"/>
    </xf>
    <xf numFmtId="0" fontId="31" fillId="0" borderId="0" xfId="0" applyFont="1" applyBorder="1" applyAlignment="1">
      <alignment horizontal="center" vertical="top"/>
    </xf>
    <xf numFmtId="165" fontId="48" fillId="0" borderId="0" xfId="0" applyNumberFormat="1" applyFont="1" applyBorder="1" applyAlignment="1">
      <alignment vertical="top"/>
    </xf>
    <xf numFmtId="0" fontId="31" fillId="0" borderId="2" xfId="0" applyFont="1" applyBorder="1" applyAlignment="1">
      <alignment horizontal="left" vertical="top"/>
    </xf>
    <xf numFmtId="0" fontId="47" fillId="0" borderId="2" xfId="0" applyFont="1" applyBorder="1" applyAlignment="1">
      <alignment horizontal="left" vertical="top" wrapText="1"/>
    </xf>
    <xf numFmtId="165" fontId="47" fillId="0" borderId="2" xfId="0" applyNumberFormat="1" applyFont="1" applyBorder="1" applyAlignment="1">
      <alignment horizontal="left" vertical="top" wrapText="1"/>
    </xf>
    <xf numFmtId="0" fontId="27" fillId="0" borderId="2" xfId="0" applyFont="1" applyBorder="1" applyAlignment="1">
      <alignment vertical="center" wrapText="1"/>
    </xf>
    <xf numFmtId="43" fontId="48" fillId="0" borderId="2" xfId="2" applyFont="1" applyBorder="1" applyAlignment="1">
      <alignment vertical="center"/>
    </xf>
    <xf numFmtId="43" fontId="48" fillId="0" borderId="2" xfId="2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 wrapText="1"/>
    </xf>
    <xf numFmtId="165" fontId="20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top"/>
    </xf>
    <xf numFmtId="0" fontId="27" fillId="0" borderId="0" xfId="0" applyFont="1" applyBorder="1" applyAlignment="1">
      <alignment horizontal="center" vertical="top"/>
    </xf>
    <xf numFmtId="0" fontId="27" fillId="0" borderId="11" xfId="0" applyFont="1" applyBorder="1" applyAlignment="1">
      <alignment horizontal="center" vertical="top"/>
    </xf>
    <xf numFmtId="0" fontId="27" fillId="0" borderId="3" xfId="0" applyFont="1" applyBorder="1" applyAlignment="1">
      <alignment horizontal="left" vertical="center" wrapText="1"/>
    </xf>
    <xf numFmtId="0" fontId="31" fillId="0" borderId="2" xfId="0" applyFont="1" applyBorder="1" applyAlignment="1">
      <alignment vertical="center"/>
    </xf>
    <xf numFmtId="43" fontId="18" fillId="0" borderId="2" xfId="2" applyFont="1" applyBorder="1" applyAlignment="1"/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58" fillId="0" borderId="2" xfId="0" applyFont="1" applyBorder="1" applyAlignment="1">
      <alignment vertical="center"/>
    </xf>
    <xf numFmtId="0" fontId="31" fillId="0" borderId="0" xfId="0" applyFont="1" applyAlignment="1">
      <alignment horizontal="center" vertical="top"/>
    </xf>
    <xf numFmtId="43" fontId="18" fillId="0" borderId="0" xfId="2" applyFont="1" applyBorder="1" applyAlignment="1">
      <alignment horizontal="center"/>
    </xf>
    <xf numFmtId="43" fontId="48" fillId="0" borderId="0" xfId="2" applyFont="1" applyBorder="1" applyAlignment="1">
      <alignment horizontal="center"/>
    </xf>
    <xf numFmtId="0" fontId="2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center" vertical="top"/>
    </xf>
    <xf numFmtId="0" fontId="47" fillId="0" borderId="2" xfId="0" applyFont="1" applyBorder="1" applyAlignment="1">
      <alignment horizontal="center" vertical="top" wrapText="1"/>
    </xf>
    <xf numFmtId="0" fontId="55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vertical="top" wrapText="1"/>
    </xf>
    <xf numFmtId="0" fontId="32" fillId="2" borderId="2" xfId="0" applyFont="1" applyFill="1" applyBorder="1" applyAlignment="1">
      <alignment vertical="top"/>
    </xf>
    <xf numFmtId="43" fontId="18" fillId="2" borderId="2" xfId="2" applyFont="1" applyFill="1" applyBorder="1" applyAlignment="1">
      <alignment vertical="top"/>
    </xf>
    <xf numFmtId="0" fontId="34" fillId="2" borderId="0" xfId="0" applyFont="1" applyFill="1" applyBorder="1" applyAlignment="1">
      <alignment horizontal="center" vertical="center"/>
    </xf>
    <xf numFmtId="0" fontId="0" fillId="0" borderId="9" xfId="0" applyBorder="1" applyAlignment="1"/>
    <xf numFmtId="43" fontId="18" fillId="2" borderId="0" xfId="2" applyFont="1" applyFill="1" applyBorder="1" applyAlignment="1">
      <alignment vertical="center"/>
    </xf>
    <xf numFmtId="49" fontId="34" fillId="0" borderId="0" xfId="0" applyNumberFormat="1" applyFont="1" applyAlignment="1">
      <alignment vertical="center"/>
    </xf>
    <xf numFmtId="49" fontId="34" fillId="0" borderId="0" xfId="0" applyNumberFormat="1" applyFont="1" applyBorder="1" applyAlignment="1">
      <alignment vertical="center"/>
    </xf>
    <xf numFmtId="4" fontId="39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43" fontId="47" fillId="0" borderId="0" xfId="2" applyFont="1" applyBorder="1" applyAlignment="1">
      <alignment horizontal="center" vertical="center"/>
    </xf>
    <xf numFmtId="4" fontId="47" fillId="0" borderId="0" xfId="0" applyNumberFormat="1" applyFont="1" applyBorder="1"/>
    <xf numFmtId="165" fontId="48" fillId="0" borderId="0" xfId="0" applyNumberFormat="1" applyFont="1" applyAlignment="1">
      <alignment horizontal="center" vertical="center"/>
    </xf>
    <xf numFmtId="0" fontId="22" fillId="0" borderId="0" xfId="0" applyFont="1" applyAlignment="1"/>
    <xf numFmtId="0" fontId="60" fillId="0" borderId="0" xfId="0" applyFont="1" applyAlignment="1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0" fontId="14" fillId="0" borderId="0" xfId="0" applyFont="1" applyBorder="1" applyAlignment="1"/>
    <xf numFmtId="0" fontId="61" fillId="0" borderId="0" xfId="0" applyFont="1" applyBorder="1" applyAlignment="1"/>
    <xf numFmtId="0" fontId="21" fillId="0" borderId="0" xfId="0" applyFont="1" applyBorder="1" applyAlignment="1">
      <alignment wrapText="1"/>
    </xf>
    <xf numFmtId="0" fontId="61" fillId="0" borderId="1" xfId="0" applyFont="1" applyBorder="1" applyAlignment="1"/>
    <xf numFmtId="0" fontId="61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center" vertical="top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62" fillId="0" borderId="3" xfId="0" applyFont="1" applyBorder="1" applyAlignment="1">
      <alignment horizontal="center" vertical="top"/>
    </xf>
    <xf numFmtId="43" fontId="17" fillId="0" borderId="2" xfId="2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164" fontId="16" fillId="0" borderId="0" xfId="0" applyNumberFormat="1" applyFont="1" applyBorder="1" applyAlignment="1">
      <alignment vertical="center"/>
    </xf>
    <xf numFmtId="0" fontId="62" fillId="0" borderId="4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/>
    </xf>
    <xf numFmtId="0" fontId="62" fillId="0" borderId="8" xfId="0" applyFont="1" applyBorder="1" applyAlignment="1">
      <alignment horizontal="left" vertical="top" wrapText="1"/>
    </xf>
    <xf numFmtId="43" fontId="17" fillId="0" borderId="4" xfId="2" applyFont="1" applyBorder="1" applyAlignment="1">
      <alignment vertical="top" wrapText="1"/>
    </xf>
    <xf numFmtId="164" fontId="16" fillId="0" borderId="0" xfId="0" applyNumberFormat="1" applyFont="1" applyBorder="1" applyAlignment="1">
      <alignment horizontal="center" vertical="center"/>
    </xf>
    <xf numFmtId="0" fontId="62" fillId="0" borderId="2" xfId="0" applyFont="1" applyFill="1" applyBorder="1" applyAlignment="1">
      <alignment horizontal="left" vertical="top" wrapText="1"/>
    </xf>
    <xf numFmtId="0" fontId="62" fillId="0" borderId="2" xfId="0" applyFont="1" applyFill="1" applyBorder="1" applyAlignment="1">
      <alignment horizontal="center" vertical="top"/>
    </xf>
    <xf numFmtId="0" fontId="25" fillId="0" borderId="0" xfId="0" applyFont="1" applyBorder="1" applyAlignment="1">
      <alignment horizontal="center" vertical="center"/>
    </xf>
    <xf numFmtId="0" fontId="62" fillId="2" borderId="2" xfId="0" applyFont="1" applyFill="1" applyBorder="1" applyAlignment="1">
      <alignment horizontal="left" vertical="top" wrapText="1"/>
    </xf>
    <xf numFmtId="0" fontId="62" fillId="2" borderId="2" xfId="0" applyFont="1" applyFill="1" applyBorder="1" applyAlignment="1">
      <alignment vertical="top" wrapText="1"/>
    </xf>
    <xf numFmtId="0" fontId="62" fillId="2" borderId="2" xfId="0" applyFont="1" applyFill="1" applyBorder="1" applyAlignment="1">
      <alignment horizontal="center" vertical="top"/>
    </xf>
    <xf numFmtId="49" fontId="25" fillId="2" borderId="0" xfId="0" applyNumberFormat="1" applyFont="1" applyFill="1" applyBorder="1" applyAlignment="1">
      <alignment horizontal="center"/>
    </xf>
    <xf numFmtId="0" fontId="62" fillId="2" borderId="3" xfId="0" applyFont="1" applyFill="1" applyBorder="1" applyAlignment="1">
      <alignment horizontal="left" vertical="top" wrapText="1"/>
    </xf>
    <xf numFmtId="0" fontId="62" fillId="2" borderId="3" xfId="0" applyFont="1" applyFill="1" applyBorder="1" applyAlignment="1">
      <alignment vertical="top" wrapText="1"/>
    </xf>
    <xf numFmtId="0" fontId="62" fillId="2" borderId="3" xfId="0" applyFont="1" applyFill="1" applyBorder="1" applyAlignment="1">
      <alignment horizontal="center" vertical="top"/>
    </xf>
    <xf numFmtId="0" fontId="25" fillId="2" borderId="0" xfId="0" applyFont="1" applyFill="1" applyBorder="1" applyAlignment="1">
      <alignment horizontal="center"/>
    </xf>
    <xf numFmtId="43" fontId="13" fillId="0" borderId="4" xfId="0" applyNumberFormat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21" fillId="0" borderId="0" xfId="0" applyFont="1" applyBorder="1" applyAlignment="1">
      <alignment vertical="center"/>
    </xf>
    <xf numFmtId="0" fontId="0" fillId="0" borderId="0" xfId="0" applyFont="1" applyBorder="1" applyAlignment="1"/>
    <xf numFmtId="165" fontId="16" fillId="0" borderId="0" xfId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/>
    </xf>
    <xf numFmtId="0" fontId="0" fillId="0" borderId="3" xfId="0" applyFont="1" applyBorder="1"/>
    <xf numFmtId="0" fontId="25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left" wrapText="1"/>
    </xf>
    <xf numFmtId="0" fontId="62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43" fontId="13" fillId="0" borderId="2" xfId="2" quotePrefix="1" applyFont="1" applyBorder="1"/>
    <xf numFmtId="165" fontId="16" fillId="2" borderId="0" xfId="1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center"/>
    </xf>
    <xf numFmtId="0" fontId="12" fillId="0" borderId="2" xfId="0" applyFont="1" applyBorder="1" applyAlignment="1">
      <alignment horizontal="left" vertical="top" wrapText="1"/>
    </xf>
    <xf numFmtId="49" fontId="16" fillId="0" borderId="2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62" fillId="0" borderId="2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63" fillId="0" borderId="2" xfId="0" applyFont="1" applyFill="1" applyBorder="1" applyAlignment="1">
      <alignment vertical="center" wrapText="1"/>
    </xf>
    <xf numFmtId="0" fontId="62" fillId="0" borderId="2" xfId="0" applyFont="1" applyFill="1" applyBorder="1" applyAlignment="1">
      <alignment wrapText="1"/>
    </xf>
    <xf numFmtId="0" fontId="62" fillId="0" borderId="2" xfId="0" applyFont="1" applyFill="1" applyBorder="1" applyAlignment="1"/>
    <xf numFmtId="0" fontId="63" fillId="0" borderId="2" xfId="0" applyFont="1" applyFill="1" applyBorder="1" applyAlignment="1">
      <alignment horizontal="left" vertical="center" wrapText="1"/>
    </xf>
    <xf numFmtId="0" fontId="62" fillId="0" borderId="2" xfId="0" applyFont="1" applyFill="1" applyBorder="1" applyAlignment="1">
      <alignment horizontal="left" vertical="center" wrapText="1"/>
    </xf>
    <xf numFmtId="165" fontId="16" fillId="0" borderId="0" xfId="1" applyFont="1" applyBorder="1" applyAlignment="1">
      <alignment vertical="center" wrapText="1"/>
    </xf>
    <xf numFmtId="0" fontId="0" fillId="0" borderId="4" xfId="0" applyFont="1" applyBorder="1"/>
    <xf numFmtId="0" fontId="62" fillId="0" borderId="2" xfId="0" applyFont="1" applyFill="1" applyBorder="1" applyAlignment="1">
      <alignment horizontal="center" vertical="center" wrapText="1"/>
    </xf>
    <xf numFmtId="164" fontId="13" fillId="0" borderId="2" xfId="0" applyNumberFormat="1" applyFont="1" applyBorder="1"/>
    <xf numFmtId="164" fontId="13" fillId="0" borderId="0" xfId="0" applyNumberFormat="1" applyFont="1" applyBorder="1"/>
    <xf numFmtId="0" fontId="43" fillId="0" borderId="0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43" fontId="13" fillId="0" borderId="8" xfId="2" applyFont="1" applyBorder="1" applyAlignment="1">
      <alignment horizontal="center" vertical="center"/>
    </xf>
    <xf numFmtId="0" fontId="46" fillId="0" borderId="0" xfId="0" applyFont="1" applyBorder="1"/>
    <xf numFmtId="0" fontId="62" fillId="0" borderId="2" xfId="0" applyFont="1" applyBorder="1" applyAlignment="1">
      <alignment horizontal="left" vertical="center" wrapText="1"/>
    </xf>
    <xf numFmtId="0" fontId="44" fillId="0" borderId="0" xfId="0" applyFont="1" applyFill="1" applyBorder="1" applyAlignment="1">
      <alignment horizontal="left"/>
    </xf>
    <xf numFmtId="0" fontId="44" fillId="0" borderId="2" xfId="0" applyFont="1" applyBorder="1" applyAlignment="1">
      <alignment horizontal="left" vertical="center" wrapText="1"/>
    </xf>
    <xf numFmtId="0" fontId="62" fillId="0" borderId="3" xfId="0" applyFont="1" applyBorder="1" applyAlignment="1">
      <alignment horizontal="left" vertical="center" wrapText="1"/>
    </xf>
    <xf numFmtId="0" fontId="64" fillId="0" borderId="0" xfId="0" applyFont="1" applyFill="1" applyBorder="1" applyAlignment="1">
      <alignment horizontal="left"/>
    </xf>
    <xf numFmtId="49" fontId="16" fillId="0" borderId="2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43" fontId="13" fillId="0" borderId="4" xfId="2" applyFont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165" fontId="16" fillId="0" borderId="0" xfId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top"/>
    </xf>
    <xf numFmtId="164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top" wrapText="1"/>
    </xf>
    <xf numFmtId="0" fontId="33" fillId="0" borderId="2" xfId="0" applyFont="1" applyFill="1" applyBorder="1" applyAlignment="1">
      <alignment horizontal="left" vertical="center" wrapText="1"/>
    </xf>
    <xf numFmtId="0" fontId="0" fillId="0" borderId="12" xfId="0" applyFont="1" applyBorder="1"/>
    <xf numFmtId="0" fontId="17" fillId="0" borderId="0" xfId="0" applyFont="1" applyAlignment="1">
      <alignment horizontal="left" wrapText="1"/>
    </xf>
    <xf numFmtId="43" fontId="17" fillId="0" borderId="2" xfId="2" applyFont="1" applyBorder="1"/>
    <xf numFmtId="0" fontId="26" fillId="0" borderId="0" xfId="0" applyFont="1" applyBorder="1" applyAlignment="1">
      <alignment vertical="center"/>
    </xf>
    <xf numFmtId="164" fontId="17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3" fontId="17" fillId="0" borderId="0" xfId="2" applyFont="1" applyBorder="1"/>
    <xf numFmtId="0" fontId="12" fillId="0" borderId="1" xfId="0" applyFont="1" applyBorder="1" applyAlignment="1">
      <alignment wrapText="1"/>
    </xf>
    <xf numFmtId="49" fontId="16" fillId="0" borderId="2" xfId="0" applyNumberFormat="1" applyFont="1" applyBorder="1" applyAlignment="1">
      <alignment horizontal="center" vertical="top"/>
    </xf>
    <xf numFmtId="49" fontId="16" fillId="0" borderId="2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vertical="center"/>
    </xf>
    <xf numFmtId="4" fontId="16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3" fontId="17" fillId="0" borderId="0" xfId="2" applyFont="1" applyBorder="1" applyAlignment="1">
      <alignment horizontal="center" vertical="center"/>
    </xf>
    <xf numFmtId="43" fontId="17" fillId="0" borderId="8" xfId="2" applyFont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165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165" fontId="16" fillId="0" borderId="0" xfId="1" applyFont="1" applyFill="1" applyBorder="1" applyAlignment="1">
      <alignment horizontal="center" vertical="center"/>
    </xf>
    <xf numFmtId="0" fontId="65" fillId="0" borderId="2" xfId="0" applyFont="1" applyBorder="1" applyAlignment="1">
      <alignment horizontal="center" vertical="center" wrapText="1"/>
    </xf>
    <xf numFmtId="165" fontId="16" fillId="0" borderId="0" xfId="1" applyFont="1" applyBorder="1" applyAlignment="1">
      <alignment vertical="center"/>
    </xf>
    <xf numFmtId="4" fontId="16" fillId="0" borderId="0" xfId="0" applyNumberFormat="1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43" fontId="17" fillId="0" borderId="2" xfId="2" applyFont="1" applyBorder="1" applyAlignment="1">
      <alignment vertical="center"/>
    </xf>
    <xf numFmtId="165" fontId="17" fillId="0" borderId="0" xfId="0" applyNumberFormat="1" applyFont="1" applyBorder="1"/>
    <xf numFmtId="0" fontId="14" fillId="0" borderId="2" xfId="0" applyFont="1" applyBorder="1" applyAlignment="1">
      <alignment horizontal="left" vertical="center"/>
    </xf>
    <xf numFmtId="165" fontId="16" fillId="0" borderId="3" xfId="1" applyFont="1" applyBorder="1" applyAlignment="1">
      <alignment horizontal="center" vertical="center" wrapText="1"/>
    </xf>
    <xf numFmtId="165" fontId="16" fillId="0" borderId="0" xfId="0" applyNumberFormat="1" applyFont="1" applyBorder="1" applyAlignment="1">
      <alignment horizontal="center" vertical="center"/>
    </xf>
    <xf numFmtId="0" fontId="62" fillId="0" borderId="2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165" fontId="12" fillId="0" borderId="0" xfId="1" applyFont="1" applyBorder="1" applyAlignment="1">
      <alignment vertical="center" wrapText="1"/>
    </xf>
    <xf numFmtId="0" fontId="62" fillId="0" borderId="0" xfId="0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164" fontId="12" fillId="0" borderId="0" xfId="1" applyNumberFormat="1" applyFont="1" applyBorder="1" applyAlignment="1">
      <alignment vertical="center" wrapText="1"/>
    </xf>
    <xf numFmtId="43" fontId="17" fillId="0" borderId="4" xfId="2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165" fontId="16" fillId="0" borderId="0" xfId="1" applyFont="1" applyBorder="1" applyAlignment="1">
      <alignment horizontal="right" vertical="center" wrapText="1"/>
    </xf>
    <xf numFmtId="0" fontId="16" fillId="0" borderId="0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43" fontId="17" fillId="0" borderId="3" xfId="2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165" fontId="18" fillId="0" borderId="0" xfId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5" fontId="18" fillId="0" borderId="0" xfId="1" applyFont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165" fontId="40" fillId="0" borderId="0" xfId="1" applyFont="1" applyBorder="1" applyAlignment="1">
      <alignment horizontal="center" vertical="center"/>
    </xf>
    <xf numFmtId="0" fontId="14" fillId="3" borderId="0" xfId="0" applyFont="1" applyFill="1" applyBorder="1" applyAlignment="1">
      <alignment vertical="center"/>
    </xf>
    <xf numFmtId="43" fontId="13" fillId="0" borderId="0" xfId="0" applyNumberFormat="1" applyFont="1" applyBorder="1"/>
    <xf numFmtId="0" fontId="35" fillId="0" borderId="0" xfId="0" applyFont="1"/>
    <xf numFmtId="0" fontId="10" fillId="0" borderId="0" xfId="0" applyFont="1" applyAlignment="1">
      <alignment horizontal="left" wrapText="1"/>
    </xf>
    <xf numFmtId="165" fontId="9" fillId="0" borderId="0" xfId="1" applyFont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66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165" fontId="66" fillId="0" borderId="0" xfId="1" applyFont="1" applyBorder="1" applyAlignment="1">
      <alignment horizontal="center" vertical="center" wrapText="1"/>
    </xf>
    <xf numFmtId="0" fontId="37" fillId="0" borderId="0" xfId="0" applyFont="1"/>
    <xf numFmtId="0" fontId="67" fillId="0" borderId="0" xfId="0" applyFont="1" applyAlignment="1">
      <alignment horizontal="left" wrapText="1"/>
    </xf>
    <xf numFmtId="0" fontId="45" fillId="0" borderId="0" xfId="0" applyFont="1" applyAlignment="1">
      <alignment horizontal="center"/>
    </xf>
    <xf numFmtId="165" fontId="66" fillId="0" borderId="0" xfId="1" applyFont="1" applyAlignment="1">
      <alignment horizontal="center" vertical="center" wrapText="1"/>
    </xf>
    <xf numFmtId="0" fontId="45" fillId="0" borderId="15" xfId="0" applyFont="1" applyBorder="1"/>
    <xf numFmtId="0" fontId="0" fillId="0" borderId="12" xfId="0" applyBorder="1"/>
    <xf numFmtId="0" fontId="0" fillId="0" borderId="2" xfId="0" applyBorder="1"/>
    <xf numFmtId="0" fontId="35" fillId="0" borderId="0" xfId="0" applyFont="1" applyAlignment="1"/>
    <xf numFmtId="0" fontId="35" fillId="0" borderId="0" xfId="0" applyFont="1" applyBorder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37" fillId="0" borderId="0" xfId="0" applyFont="1" applyAlignment="1"/>
    <xf numFmtId="0" fontId="61" fillId="0" borderId="2" xfId="0" applyFont="1" applyBorder="1" applyAlignment="1">
      <alignment vertical="center"/>
    </xf>
    <xf numFmtId="0" fontId="61" fillId="0" borderId="2" xfId="0" applyFont="1" applyBorder="1" applyAlignment="1">
      <alignment vertical="center" wrapText="1"/>
    </xf>
    <xf numFmtId="0" fontId="60" fillId="0" borderId="2" xfId="0" applyFont="1" applyBorder="1" applyAlignment="1">
      <alignment horizontal="center" vertical="center" wrapText="1"/>
    </xf>
    <xf numFmtId="165" fontId="61" fillId="0" borderId="0" xfId="1" applyFont="1" applyBorder="1" applyAlignment="1">
      <alignment horizontal="center" vertical="center" wrapText="1"/>
    </xf>
    <xf numFmtId="0" fontId="61" fillId="0" borderId="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166" fontId="37" fillId="0" borderId="2" xfId="0" applyNumberFormat="1" applyFont="1" applyBorder="1" applyAlignment="1">
      <alignment vertical="center"/>
    </xf>
    <xf numFmtId="0" fontId="37" fillId="0" borderId="2" xfId="0" applyFont="1" applyBorder="1"/>
    <xf numFmtId="165" fontId="36" fillId="0" borderId="0" xfId="1" applyFont="1" applyBorder="1" applyAlignment="1">
      <alignment horizontal="center" vertical="center"/>
    </xf>
    <xf numFmtId="166" fontId="36" fillId="0" borderId="0" xfId="0" applyNumberFormat="1" applyFont="1" applyBorder="1" applyAlignment="1">
      <alignment horizontal="center" vertical="center"/>
    </xf>
    <xf numFmtId="0" fontId="69" fillId="0" borderId="0" xfId="0" applyFont="1" applyBorder="1" applyAlignment="1"/>
    <xf numFmtId="166" fontId="37" fillId="0" borderId="2" xfId="0" applyNumberFormat="1" applyFont="1" applyBorder="1" applyAlignment="1"/>
    <xf numFmtId="0" fontId="36" fillId="0" borderId="2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165" fontId="36" fillId="0" borderId="0" xfId="1" applyFont="1" applyFill="1" applyBorder="1" applyAlignment="1">
      <alignment horizontal="center" vertical="center"/>
    </xf>
    <xf numFmtId="0" fontId="36" fillId="0" borderId="2" xfId="0" applyFont="1" applyBorder="1" applyAlignment="1">
      <alignment vertical="center"/>
    </xf>
    <xf numFmtId="166" fontId="36" fillId="0" borderId="0" xfId="0" applyNumberFormat="1" applyFont="1" applyFill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 applyAlignment="1">
      <alignment horizontal="center" vertical="center"/>
    </xf>
    <xf numFmtId="165" fontId="70" fillId="0" borderId="0" xfId="0" applyNumberFormat="1" applyFont="1" applyBorder="1" applyAlignment="1">
      <alignment horizontal="left"/>
    </xf>
    <xf numFmtId="165" fontId="37" fillId="0" borderId="0" xfId="0" applyNumberFormat="1" applyFont="1" applyAlignment="1">
      <alignment horizontal="left"/>
    </xf>
    <xf numFmtId="166" fontId="37" fillId="0" borderId="0" xfId="0" applyNumberFormat="1" applyFont="1" applyAlignment="1">
      <alignment horizontal="left"/>
    </xf>
    <xf numFmtId="0" fontId="37" fillId="0" borderId="0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61" fillId="0" borderId="0" xfId="0" applyFont="1" applyBorder="1" applyAlignment="1">
      <alignment horizontal="center"/>
    </xf>
    <xf numFmtId="0" fontId="61" fillId="0" borderId="0" xfId="0" applyFont="1" applyBorder="1" applyAlignment="1">
      <alignment horizontal="left"/>
    </xf>
    <xf numFmtId="0" fontId="61" fillId="0" borderId="0" xfId="0" applyFont="1" applyBorder="1" applyAlignment="1">
      <alignment horizontal="left" wrapText="1"/>
    </xf>
    <xf numFmtId="165" fontId="70" fillId="0" borderId="0" xfId="0" applyNumberFormat="1" applyFont="1" applyBorder="1" applyAlignment="1"/>
    <xf numFmtId="165" fontId="61" fillId="0" borderId="0" xfId="1" applyFont="1" applyBorder="1" applyAlignment="1">
      <alignment horizontal="right" vertical="center" wrapText="1"/>
    </xf>
    <xf numFmtId="43" fontId="37" fillId="0" borderId="2" xfId="2" applyFont="1" applyBorder="1" applyAlignment="1">
      <alignment vertical="center"/>
    </xf>
    <xf numFmtId="165" fontId="36" fillId="0" borderId="0" xfId="1" applyFont="1" applyBorder="1" applyAlignment="1">
      <alignment horizontal="right" vertical="center"/>
    </xf>
    <xf numFmtId="0" fontId="71" fillId="0" borderId="2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 wrapText="1"/>
    </xf>
    <xf numFmtId="0" fontId="71" fillId="0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top"/>
    </xf>
    <xf numFmtId="0" fontId="36" fillId="0" borderId="2" xfId="0" applyFont="1" applyBorder="1" applyAlignment="1">
      <alignment vertical="top"/>
    </xf>
    <xf numFmtId="0" fontId="35" fillId="0" borderId="2" xfId="0" applyFont="1" applyBorder="1" applyAlignment="1">
      <alignment vertical="center" wrapText="1"/>
    </xf>
    <xf numFmtId="0" fontId="35" fillId="0" borderId="2" xfId="0" applyFont="1" applyBorder="1" applyAlignment="1">
      <alignment vertical="top"/>
    </xf>
    <xf numFmtId="0" fontId="37" fillId="0" borderId="2" xfId="0" applyFont="1" applyBorder="1" applyAlignment="1">
      <alignment horizontal="center"/>
    </xf>
    <xf numFmtId="0" fontId="35" fillId="0" borderId="12" xfId="0" applyFont="1" applyBorder="1" applyAlignment="1">
      <alignment vertical="top"/>
    </xf>
    <xf numFmtId="0" fontId="35" fillId="0" borderId="0" xfId="0" applyFont="1" applyBorder="1" applyAlignment="1">
      <alignment vertical="top" wrapText="1"/>
    </xf>
    <xf numFmtId="0" fontId="35" fillId="0" borderId="0" xfId="0" applyFont="1" applyBorder="1" applyAlignment="1">
      <alignment vertical="top"/>
    </xf>
    <xf numFmtId="43" fontId="37" fillId="0" borderId="2" xfId="2" applyFont="1" applyBorder="1" applyAlignment="1">
      <alignment vertical="top"/>
    </xf>
    <xf numFmtId="43" fontId="37" fillId="0" borderId="0" xfId="2" applyFont="1" applyBorder="1" applyAlignment="1">
      <alignment vertical="top"/>
    </xf>
    <xf numFmtId="0" fontId="61" fillId="0" borderId="0" xfId="0" applyFont="1" applyBorder="1" applyAlignment="1">
      <alignment horizontal="left" vertical="center"/>
    </xf>
    <xf numFmtId="0" fontId="61" fillId="0" borderId="0" xfId="0" applyFont="1" applyBorder="1" applyAlignment="1">
      <alignment horizontal="left" vertical="center" wrapText="1"/>
    </xf>
    <xf numFmtId="165" fontId="61" fillId="0" borderId="0" xfId="0" applyNumberFormat="1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center" vertical="top"/>
    </xf>
    <xf numFmtId="0" fontId="61" fillId="0" borderId="2" xfId="0" applyFont="1" applyBorder="1" applyAlignment="1">
      <alignment horizontal="center" wrapText="1"/>
    </xf>
    <xf numFmtId="0" fontId="60" fillId="0" borderId="2" xfId="0" applyFont="1" applyBorder="1" applyAlignment="1">
      <alignment horizontal="center" vertical="top" wrapText="1"/>
    </xf>
    <xf numFmtId="0" fontId="36" fillId="0" borderId="8" xfId="0" applyFont="1" applyFill="1" applyBorder="1" applyAlignment="1">
      <alignment vertical="center" wrapText="1"/>
    </xf>
    <xf numFmtId="0" fontId="36" fillId="0" borderId="8" xfId="0" applyFont="1" applyBorder="1" applyAlignment="1">
      <alignment vertical="center" wrapText="1"/>
    </xf>
    <xf numFmtId="43" fontId="36" fillId="0" borderId="8" xfId="2" applyFont="1" applyBorder="1" applyAlignment="1">
      <alignment horizontal="center" vertical="center" wrapText="1"/>
    </xf>
    <xf numFmtId="166" fontId="61" fillId="0" borderId="0" xfId="0" applyNumberFormat="1" applyFont="1" applyBorder="1" applyAlignment="1">
      <alignment horizontal="center" vertical="center" wrapText="1"/>
    </xf>
    <xf numFmtId="0" fontId="36" fillId="2" borderId="2" xfId="0" applyFont="1" applyFill="1" applyBorder="1" applyAlignment="1">
      <alignment vertical="center" wrapText="1"/>
    </xf>
    <xf numFmtId="0" fontId="36" fillId="2" borderId="2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vertical="center" wrapText="1"/>
    </xf>
    <xf numFmtId="0" fontId="36" fillId="0" borderId="8" xfId="0" applyFont="1" applyFill="1" applyBorder="1" applyAlignment="1">
      <alignment horizontal="left" vertical="center" wrapText="1"/>
    </xf>
    <xf numFmtId="165" fontId="36" fillId="0" borderId="0" xfId="1" applyFont="1" applyFill="1" applyBorder="1" applyAlignment="1">
      <alignment horizontal="right" vertical="center"/>
    </xf>
    <xf numFmtId="43" fontId="37" fillId="0" borderId="3" xfId="2" applyFont="1" applyBorder="1" applyAlignment="1">
      <alignment horizontal="center" vertical="center"/>
    </xf>
    <xf numFmtId="166" fontId="36" fillId="0" borderId="0" xfId="0" applyNumberFormat="1" applyFont="1" applyBorder="1" applyAlignment="1">
      <alignment vertical="center"/>
    </xf>
    <xf numFmtId="43" fontId="37" fillId="0" borderId="2" xfId="2" applyFont="1" applyBorder="1" applyAlignment="1">
      <alignment horizontal="center" vertical="center"/>
    </xf>
    <xf numFmtId="166" fontId="37" fillId="0" borderId="0" xfId="0" applyNumberFormat="1" applyFont="1" applyBorder="1"/>
    <xf numFmtId="0" fontId="37" fillId="0" borderId="2" xfId="0" applyFont="1" applyBorder="1" applyAlignment="1">
      <alignment wrapText="1"/>
    </xf>
    <xf numFmtId="165" fontId="70" fillId="0" borderId="0" xfId="1" applyFont="1" applyFill="1" applyBorder="1" applyAlignment="1">
      <alignment horizontal="right" vertical="center"/>
    </xf>
    <xf numFmtId="166" fontId="70" fillId="0" borderId="0" xfId="1" applyNumberFormat="1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vertical="center"/>
    </xf>
    <xf numFmtId="0" fontId="37" fillId="2" borderId="2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vertical="center"/>
    </xf>
    <xf numFmtId="0" fontId="36" fillId="2" borderId="2" xfId="0" applyFont="1" applyFill="1" applyBorder="1" applyAlignment="1">
      <alignment horizontal="center" vertical="center" wrapText="1"/>
    </xf>
    <xf numFmtId="43" fontId="37" fillId="2" borderId="2" xfId="2" applyFont="1" applyFill="1" applyBorder="1" applyAlignment="1">
      <alignment horizontal="center" vertical="center"/>
    </xf>
    <xf numFmtId="0" fontId="72" fillId="0" borderId="0" xfId="0" applyFont="1" applyBorder="1"/>
    <xf numFmtId="166" fontId="72" fillId="0" borderId="0" xfId="0" applyNumberFormat="1" applyFont="1" applyBorder="1"/>
    <xf numFmtId="165" fontId="73" fillId="0" borderId="0" xfId="1" applyFont="1" applyFill="1" applyBorder="1" applyAlignment="1">
      <alignment horizontal="right" vertical="center"/>
    </xf>
    <xf numFmtId="166" fontId="73" fillId="0" borderId="0" xfId="1" applyNumberFormat="1" applyFont="1" applyFill="1" applyBorder="1" applyAlignment="1">
      <alignment horizontal="center" vertical="center"/>
    </xf>
    <xf numFmtId="0" fontId="75" fillId="2" borderId="0" xfId="0" applyFont="1" applyFill="1" applyBorder="1" applyAlignment="1">
      <alignment horizontal="center" vertical="center"/>
    </xf>
    <xf numFmtId="0" fontId="75" fillId="2" borderId="0" xfId="0" applyFont="1" applyFill="1" applyBorder="1" applyAlignment="1">
      <alignment vertical="center"/>
    </xf>
    <xf numFmtId="0" fontId="75" fillId="2" borderId="0" xfId="0" applyFont="1" applyFill="1" applyBorder="1" applyAlignment="1">
      <alignment horizontal="center" vertical="center" wrapText="1"/>
    </xf>
    <xf numFmtId="43" fontId="74" fillId="2" borderId="0" xfId="2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center" vertical="center" wrapText="1"/>
    </xf>
    <xf numFmtId="2" fontId="37" fillId="0" borderId="0" xfId="0" applyNumberFormat="1" applyFont="1" applyBorder="1"/>
    <xf numFmtId="0" fontId="37" fillId="0" borderId="2" xfId="0" applyFont="1" applyBorder="1" applyAlignment="1">
      <alignment horizontal="center" vertical="top"/>
    </xf>
    <xf numFmtId="0" fontId="61" fillId="0" borderId="2" xfId="0" applyFont="1" applyBorder="1" applyAlignment="1">
      <alignment vertical="top"/>
    </xf>
    <xf numFmtId="0" fontId="61" fillId="0" borderId="2" xfId="0" applyFont="1" applyBorder="1" applyAlignment="1">
      <alignment vertical="top" wrapText="1"/>
    </xf>
    <xf numFmtId="0" fontId="35" fillId="0" borderId="0" xfId="0" applyFont="1" applyAlignment="1">
      <alignment horizontal="center" vertical="center"/>
    </xf>
    <xf numFmtId="0" fontId="35" fillId="0" borderId="2" xfId="0" applyFont="1" applyBorder="1" applyAlignment="1">
      <alignment vertical="center"/>
    </xf>
    <xf numFmtId="0" fontId="35" fillId="0" borderId="0" xfId="0" applyFont="1" applyAlignment="1">
      <alignment wrapText="1"/>
    </xf>
    <xf numFmtId="0" fontId="37" fillId="0" borderId="2" xfId="0" applyFont="1" applyBorder="1" applyAlignment="1">
      <alignment vertical="center"/>
    </xf>
    <xf numFmtId="0" fontId="37" fillId="0" borderId="2" xfId="0" applyFont="1" applyBorder="1" applyAlignment="1">
      <alignment vertical="center" wrapText="1"/>
    </xf>
    <xf numFmtId="0" fontId="24" fillId="0" borderId="12" xfId="0" applyFont="1" applyBorder="1" applyAlignment="1">
      <alignment horizontal="left" vertical="center" wrapText="1"/>
    </xf>
    <xf numFmtId="0" fontId="37" fillId="0" borderId="5" xfId="0" applyFont="1" applyBorder="1"/>
    <xf numFmtId="0" fontId="61" fillId="0" borderId="0" xfId="0" applyFont="1" applyBorder="1" applyAlignment="1">
      <alignment horizontal="center" wrapText="1"/>
    </xf>
    <xf numFmtId="166" fontId="37" fillId="0" borderId="0" xfId="0" applyNumberFormat="1" applyFont="1" applyBorder="1" applyAlignment="1">
      <alignment vertical="center"/>
    </xf>
    <xf numFmtId="0" fontId="37" fillId="0" borderId="0" xfId="0" applyFont="1" applyBorder="1" applyAlignment="1"/>
    <xf numFmtId="0" fontId="12" fillId="0" borderId="2" xfId="0" applyFont="1" applyBorder="1" applyAlignment="1">
      <alignment vertical="top"/>
    </xf>
    <xf numFmtId="0" fontId="37" fillId="0" borderId="0" xfId="0" applyFont="1" applyAlignment="1">
      <alignment horizontal="center"/>
    </xf>
    <xf numFmtId="43" fontId="37" fillId="0" borderId="12" xfId="2" applyFont="1" applyBorder="1" applyAlignment="1">
      <alignment vertical="center"/>
    </xf>
    <xf numFmtId="0" fontId="36" fillId="0" borderId="4" xfId="0" applyFont="1" applyBorder="1" applyAlignment="1">
      <alignment vertical="center" wrapText="1"/>
    </xf>
    <xf numFmtId="0" fontId="36" fillId="2" borderId="12" xfId="0" applyFont="1" applyFill="1" applyBorder="1" applyAlignment="1">
      <alignment horizontal="center" vertical="center"/>
    </xf>
    <xf numFmtId="43" fontId="37" fillId="0" borderId="8" xfId="2" applyFont="1" applyBorder="1" applyAlignment="1">
      <alignment vertical="center"/>
    </xf>
    <xf numFmtId="0" fontId="36" fillId="0" borderId="3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 vertical="center"/>
    </xf>
    <xf numFmtId="0" fontId="37" fillId="2" borderId="0" xfId="0" applyFont="1" applyFill="1"/>
    <xf numFmtId="0" fontId="37" fillId="2" borderId="0" xfId="0" applyFont="1" applyFill="1" applyBorder="1"/>
    <xf numFmtId="0" fontId="71" fillId="2" borderId="2" xfId="0" applyFont="1" applyFill="1" applyBorder="1" applyAlignment="1">
      <alignment vertical="center" wrapText="1"/>
    </xf>
    <xf numFmtId="0" fontId="71" fillId="2" borderId="12" xfId="0" applyFont="1" applyFill="1" applyBorder="1" applyAlignment="1">
      <alignment horizontal="center" vertical="center"/>
    </xf>
    <xf numFmtId="0" fontId="35" fillId="2" borderId="0" xfId="0" applyFont="1" applyFill="1"/>
    <xf numFmtId="0" fontId="35" fillId="2" borderId="0" xfId="0" applyFont="1" applyFill="1" applyBorder="1"/>
    <xf numFmtId="0" fontId="71" fillId="2" borderId="2" xfId="0" applyFont="1" applyFill="1" applyBorder="1" applyAlignment="1">
      <alignment wrapText="1"/>
    </xf>
    <xf numFmtId="167" fontId="71" fillId="2" borderId="0" xfId="1" applyNumberFormat="1" applyFont="1" applyFill="1" applyBorder="1" applyAlignment="1">
      <alignment horizontal="right" vertical="center"/>
    </xf>
    <xf numFmtId="166" fontId="71" fillId="2" borderId="0" xfId="0" applyNumberFormat="1" applyFont="1" applyFill="1" applyBorder="1" applyAlignment="1">
      <alignment vertical="center"/>
    </xf>
    <xf numFmtId="0" fontId="71" fillId="2" borderId="2" xfId="0" applyFont="1" applyFill="1" applyBorder="1" applyAlignment="1">
      <alignment horizontal="center" vertical="center"/>
    </xf>
    <xf numFmtId="0" fontId="35" fillId="0" borderId="14" xfId="0" applyFont="1" applyBorder="1" applyAlignment="1"/>
    <xf numFmtId="0" fontId="71" fillId="2" borderId="2" xfId="0" applyFont="1" applyFill="1" applyBorder="1" applyAlignment="1">
      <alignment horizontal="left" vertical="center" wrapText="1"/>
    </xf>
    <xf numFmtId="0" fontId="36" fillId="0" borderId="2" xfId="0" applyFont="1" applyBorder="1" applyAlignment="1">
      <alignment wrapText="1"/>
    </xf>
    <xf numFmtId="0" fontId="36" fillId="0" borderId="2" xfId="0" applyFont="1" applyBorder="1" applyAlignment="1">
      <alignment horizontal="center"/>
    </xf>
    <xf numFmtId="0" fontId="37" fillId="0" borderId="14" xfId="0" applyFont="1" applyBorder="1"/>
    <xf numFmtId="0" fontId="36" fillId="0" borderId="3" xfId="0" applyFont="1" applyBorder="1" applyAlignment="1">
      <alignment wrapText="1"/>
    </xf>
    <xf numFmtId="0" fontId="36" fillId="0" borderId="2" xfId="0" applyFont="1" applyFill="1" applyBorder="1" applyAlignment="1">
      <alignment horizontal="center" vertical="top" wrapText="1"/>
    </xf>
    <xf numFmtId="0" fontId="36" fillId="0" borderId="2" xfId="0" applyFont="1" applyBorder="1" applyAlignment="1">
      <alignment vertical="top" wrapText="1"/>
    </xf>
    <xf numFmtId="0" fontId="36" fillId="0" borderId="2" xfId="0" applyFont="1" applyBorder="1" applyAlignment="1">
      <alignment horizontal="left" vertical="top" wrapText="1"/>
    </xf>
    <xf numFmtId="43" fontId="37" fillId="0" borderId="12" xfId="2" applyFont="1" applyBorder="1" applyAlignment="1">
      <alignment vertical="top"/>
    </xf>
    <xf numFmtId="0" fontId="76" fillId="0" borderId="0" xfId="0" applyFont="1" applyAlignment="1">
      <alignment vertical="center"/>
    </xf>
    <xf numFmtId="0" fontId="37" fillId="0" borderId="2" xfId="0" applyFont="1" applyBorder="1" applyAlignment="1">
      <alignment vertical="top"/>
    </xf>
    <xf numFmtId="0" fontId="37" fillId="0" borderId="2" xfId="0" applyFont="1" applyBorder="1" applyAlignment="1">
      <alignment vertical="top" wrapText="1"/>
    </xf>
    <xf numFmtId="0" fontId="37" fillId="0" borderId="2" xfId="0" applyFont="1" applyBorder="1" applyAlignment="1"/>
    <xf numFmtId="165" fontId="36" fillId="0" borderId="0" xfId="1" applyFont="1" applyBorder="1" applyAlignment="1">
      <alignment horizontal="right"/>
    </xf>
    <xf numFmtId="166" fontId="36" fillId="0" borderId="0" xfId="1" applyNumberFormat="1" applyFont="1" applyBorder="1"/>
    <xf numFmtId="0" fontId="36" fillId="0" borderId="0" xfId="0" applyFont="1" applyFill="1" applyBorder="1" applyAlignment="1">
      <alignment vertical="center" wrapText="1"/>
    </xf>
    <xf numFmtId="0" fontId="37" fillId="0" borderId="0" xfId="0" applyFont="1" applyBorder="1" applyAlignment="1">
      <alignment wrapText="1"/>
    </xf>
    <xf numFmtId="43" fontId="37" fillId="0" borderId="0" xfId="2" applyFont="1" applyBorder="1" applyAlignment="1"/>
    <xf numFmtId="0" fontId="36" fillId="0" borderId="3" xfId="0" applyFont="1" applyBorder="1" applyAlignment="1">
      <alignment vertical="top" wrapText="1"/>
    </xf>
    <xf numFmtId="0" fontId="35" fillId="0" borderId="0" xfId="0" applyFont="1" applyBorder="1" applyAlignment="1"/>
    <xf numFmtId="0" fontId="35" fillId="0" borderId="2" xfId="0" applyFont="1" applyBorder="1"/>
    <xf numFmtId="43" fontId="35" fillId="0" borderId="12" xfId="2" applyFont="1" applyBorder="1" applyAlignment="1">
      <alignment vertical="center"/>
    </xf>
    <xf numFmtId="43" fontId="35" fillId="0" borderId="2" xfId="2" applyFont="1" applyBorder="1" applyAlignment="1">
      <alignment vertical="center"/>
    </xf>
    <xf numFmtId="0" fontId="24" fillId="0" borderId="0" xfId="0" applyFont="1" applyAlignment="1">
      <alignment wrapText="1"/>
    </xf>
    <xf numFmtId="43" fontId="35" fillId="0" borderId="4" xfId="2" applyFont="1" applyBorder="1" applyAlignment="1"/>
    <xf numFmtId="0" fontId="35" fillId="0" borderId="0" xfId="0" applyFont="1" applyBorder="1" applyAlignment="1">
      <alignment horizontal="center"/>
    </xf>
    <xf numFmtId="0" fontId="35" fillId="0" borderId="0" xfId="0" applyFont="1" applyBorder="1" applyAlignment="1">
      <alignment wrapText="1"/>
    </xf>
    <xf numFmtId="166" fontId="35" fillId="0" borderId="0" xfId="0" applyNumberFormat="1" applyFont="1" applyBorder="1" applyAlignment="1"/>
    <xf numFmtId="0" fontId="35" fillId="0" borderId="0" xfId="0" applyFont="1" applyAlignment="1">
      <alignment horizontal="left"/>
    </xf>
    <xf numFmtId="0" fontId="61" fillId="0" borderId="2" xfId="0" applyFont="1" applyBorder="1" applyAlignment="1">
      <alignment horizontal="left" vertical="center" wrapText="1"/>
    </xf>
    <xf numFmtId="43" fontId="35" fillId="0" borderId="2" xfId="2" applyFont="1" applyBorder="1" applyAlignment="1"/>
    <xf numFmtId="0" fontId="35" fillId="0" borderId="0" xfId="0" applyFont="1" applyBorder="1" applyAlignment="1">
      <alignment horizontal="left"/>
    </xf>
    <xf numFmtId="166" fontId="36" fillId="0" borderId="0" xfId="0" applyNumberFormat="1" applyFont="1" applyFill="1" applyBorder="1" applyAlignment="1">
      <alignment vertical="center"/>
    </xf>
    <xf numFmtId="164" fontId="36" fillId="0" borderId="0" xfId="1" applyNumberFormat="1" applyFont="1" applyBorder="1" applyAlignment="1">
      <alignment horizontal="right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/>
    </xf>
    <xf numFmtId="43" fontId="35" fillId="0" borderId="4" xfId="2" applyFont="1" applyFill="1" applyBorder="1" applyAlignment="1"/>
    <xf numFmtId="166" fontId="35" fillId="0" borderId="0" xfId="0" applyNumberFormat="1" applyFont="1" applyBorder="1"/>
    <xf numFmtId="166" fontId="35" fillId="0" borderId="0" xfId="0" applyNumberFormat="1" applyFont="1" applyBorder="1" applyAlignment="1">
      <alignment horizontal="center" vertical="center"/>
    </xf>
    <xf numFmtId="43" fontId="35" fillId="0" borderId="0" xfId="2" applyFont="1" applyFill="1" applyBorder="1" applyAlignment="1"/>
    <xf numFmtId="0" fontId="61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43" fontId="13" fillId="0" borderId="2" xfId="2" applyFont="1" applyFill="1" applyBorder="1" applyAlignment="1"/>
    <xf numFmtId="165" fontId="71" fillId="0" borderId="0" xfId="1" applyFont="1" applyBorder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166" fontId="35" fillId="0" borderId="0" xfId="0" applyNumberFormat="1" applyFont="1" applyFill="1" applyBorder="1" applyAlignment="1"/>
    <xf numFmtId="0" fontId="68" fillId="0" borderId="1" xfId="0" applyFont="1" applyBorder="1" applyAlignment="1">
      <alignment vertical="center"/>
    </xf>
    <xf numFmtId="43" fontId="35" fillId="0" borderId="4" xfId="2" applyFont="1" applyBorder="1" applyAlignment="1">
      <alignment horizontal="center" vertical="center"/>
    </xf>
    <xf numFmtId="167" fontId="35" fillId="0" borderId="0" xfId="0" applyNumberFormat="1" applyFont="1" applyBorder="1"/>
    <xf numFmtId="43" fontId="35" fillId="0" borderId="2" xfId="2" applyFont="1" applyBorder="1" applyAlignment="1">
      <alignment horizontal="center"/>
    </xf>
    <xf numFmtId="165" fontId="71" fillId="0" borderId="0" xfId="1" applyNumberFormat="1" applyFont="1" applyBorder="1" applyAlignment="1">
      <alignment horizontal="right" vertical="center"/>
    </xf>
    <xf numFmtId="43" fontId="35" fillId="0" borderId="0" xfId="2" applyFont="1" applyBorder="1" applyAlignment="1">
      <alignment horizontal="center"/>
    </xf>
    <xf numFmtId="166" fontId="35" fillId="0" borderId="0" xfId="0" applyNumberFormat="1" applyFont="1" applyAlignment="1"/>
    <xf numFmtId="0" fontId="61" fillId="0" borderId="0" xfId="0" applyFont="1" applyBorder="1" applyAlignment="1">
      <alignment horizontal="right" vertical="center"/>
    </xf>
    <xf numFmtId="0" fontId="35" fillId="0" borderId="0" xfId="0" applyFont="1" applyAlignment="1">
      <alignment horizontal="center"/>
    </xf>
    <xf numFmtId="0" fontId="61" fillId="0" borderId="2" xfId="0" applyFont="1" applyBorder="1" applyAlignment="1">
      <alignment horizontal="left" vertical="center"/>
    </xf>
    <xf numFmtId="43" fontId="35" fillId="0" borderId="4" xfId="2" applyFont="1" applyBorder="1" applyAlignment="1">
      <alignment vertical="top"/>
    </xf>
    <xf numFmtId="165" fontId="36" fillId="0" borderId="0" xfId="0" applyNumberFormat="1" applyFont="1" applyFill="1" applyBorder="1" applyAlignment="1">
      <alignment horizontal="center" vertical="center"/>
    </xf>
    <xf numFmtId="43" fontId="71" fillId="0" borderId="2" xfId="2" applyFont="1" applyBorder="1" applyAlignment="1"/>
    <xf numFmtId="165" fontId="35" fillId="0" borderId="0" xfId="0" applyNumberFormat="1" applyFont="1" applyBorder="1" applyAlignment="1">
      <alignment horizontal="center" vertical="center"/>
    </xf>
    <xf numFmtId="165" fontId="71" fillId="0" borderId="0" xfId="1" applyFont="1" applyAlignment="1"/>
    <xf numFmtId="166" fontId="68" fillId="0" borderId="0" xfId="0" applyNumberFormat="1" applyFont="1" applyBorder="1" applyAlignment="1"/>
    <xf numFmtId="165" fontId="35" fillId="0" borderId="0" xfId="0" applyNumberFormat="1" applyFont="1"/>
    <xf numFmtId="165" fontId="71" fillId="0" borderId="0" xfId="1" applyFont="1" applyBorder="1" applyAlignment="1">
      <alignment horizontal="right"/>
    </xf>
    <xf numFmtId="165" fontId="71" fillId="0" borderId="0" xfId="1" applyFont="1" applyAlignment="1">
      <alignment horizontal="right"/>
    </xf>
    <xf numFmtId="165" fontId="35" fillId="0" borderId="0" xfId="0" applyNumberFormat="1" applyFont="1" applyAlignment="1"/>
    <xf numFmtId="166" fontId="35" fillId="0" borderId="0" xfId="2" applyNumberFormat="1" applyFont="1"/>
    <xf numFmtId="0" fontId="35" fillId="3" borderId="0" xfId="0" applyFont="1" applyFill="1"/>
    <xf numFmtId="0" fontId="17" fillId="0" borderId="0" xfId="0" applyFont="1" applyAlignment="1">
      <alignment horizontal="center" vertical="top"/>
    </xf>
    <xf numFmtId="0" fontId="36" fillId="0" borderId="3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4" fontId="23" fillId="0" borderId="0" xfId="0" applyNumberFormat="1" applyFont="1" applyAlignment="1">
      <alignment horizontal="center" vertical="top"/>
    </xf>
    <xf numFmtId="0" fontId="16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58" fillId="0" borderId="2" xfId="0" applyFont="1" applyBorder="1" applyAlignment="1">
      <alignment vertical="center"/>
    </xf>
    <xf numFmtId="49" fontId="25" fillId="0" borderId="2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9" fontId="25" fillId="2" borderId="2" xfId="0" applyNumberFormat="1" applyFont="1" applyFill="1" applyBorder="1" applyAlignment="1">
      <alignment horizontal="center" vertical="top"/>
    </xf>
    <xf numFmtId="49" fontId="25" fillId="0" borderId="2" xfId="0" applyNumberFormat="1" applyFont="1" applyBorder="1" applyAlignment="1">
      <alignment horizontal="center" vertical="top"/>
    </xf>
    <xf numFmtId="0" fontId="37" fillId="2" borderId="3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23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65" fontId="77" fillId="0" borderId="0" xfId="1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" fontId="25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4" fontId="25" fillId="0" borderId="2" xfId="0" applyNumberFormat="1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165" fontId="78" fillId="0" borderId="0" xfId="1" applyFont="1" applyBorder="1" applyAlignment="1">
      <alignment horizontal="center" vertical="center"/>
    </xf>
    <xf numFmtId="166" fontId="40" fillId="0" borderId="0" xfId="0" applyNumberFormat="1" applyFont="1" applyBorder="1" applyAlignment="1">
      <alignment horizontal="center" vertical="center"/>
    </xf>
    <xf numFmtId="4" fontId="25" fillId="0" borderId="3" xfId="0" applyNumberFormat="1" applyFont="1" applyBorder="1" applyAlignment="1">
      <alignment vertical="center" wrapText="1"/>
    </xf>
    <xf numFmtId="0" fontId="26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vertical="center" wrapText="1"/>
    </xf>
    <xf numFmtId="0" fontId="26" fillId="0" borderId="2" xfId="0" applyFont="1" applyBorder="1" applyAlignment="1">
      <alignment horizontal="center" vertical="center"/>
    </xf>
    <xf numFmtId="0" fontId="63" fillId="0" borderId="3" xfId="0" applyFont="1" applyBorder="1" applyAlignment="1">
      <alignment horizontal="left" vertical="center" wrapText="1"/>
    </xf>
    <xf numFmtId="0" fontId="79" fillId="0" borderId="0" xfId="0" applyFont="1" applyBorder="1" applyAlignment="1">
      <alignment horizontal="center" vertical="center"/>
    </xf>
    <xf numFmtId="0" fontId="63" fillId="0" borderId="2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vertical="center" wrapText="1"/>
    </xf>
    <xf numFmtId="4" fontId="24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" fontId="24" fillId="0" borderId="2" xfId="0" applyNumberFormat="1" applyFont="1" applyBorder="1" applyAlignment="1">
      <alignment horizontal="center" vertical="center"/>
    </xf>
    <xf numFmtId="165" fontId="80" fillId="0" borderId="0" xfId="1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4" fontId="21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0" fillId="0" borderId="2" xfId="0" applyFont="1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/>
    <xf numFmtId="0" fontId="24" fillId="2" borderId="2" xfId="0" applyFont="1" applyFill="1" applyBorder="1" applyAlignment="1">
      <alignment horizontal="center" vertical="center"/>
    </xf>
    <xf numFmtId="0" fontId="79" fillId="0" borderId="2" xfId="0" applyFont="1" applyBorder="1" applyAlignment="1">
      <alignment horizontal="center" vertical="center"/>
    </xf>
    <xf numFmtId="165" fontId="78" fillId="0" borderId="2" xfId="1" applyFont="1" applyBorder="1" applyAlignment="1">
      <alignment horizontal="center" vertical="center"/>
    </xf>
    <xf numFmtId="166" fontId="40" fillId="0" borderId="2" xfId="0" applyNumberFormat="1" applyFont="1" applyBorder="1" applyAlignment="1">
      <alignment horizontal="center" vertical="center"/>
    </xf>
    <xf numFmtId="0" fontId="63" fillId="0" borderId="4" xfId="0" applyFont="1" applyBorder="1" applyAlignment="1">
      <alignment horizontal="left" vertical="center" wrapText="1"/>
    </xf>
    <xf numFmtId="0" fontId="63" fillId="0" borderId="4" xfId="0" applyFont="1" applyBorder="1" applyAlignment="1">
      <alignment vertical="center" wrapText="1"/>
    </xf>
    <xf numFmtId="4" fontId="25" fillId="0" borderId="8" xfId="0" applyNumberFormat="1" applyFont="1" applyBorder="1" applyAlignment="1">
      <alignment horizontal="center" vertical="center" wrapText="1"/>
    </xf>
    <xf numFmtId="0" fontId="63" fillId="0" borderId="2" xfId="0" applyFont="1" applyBorder="1" applyAlignment="1">
      <alignment vertical="center" wrapText="1"/>
    </xf>
    <xf numFmtId="0" fontId="63" fillId="0" borderId="2" xfId="0" applyFont="1" applyBorder="1" applyAlignment="1">
      <alignment horizontal="center" vertical="center"/>
    </xf>
    <xf numFmtId="166" fontId="57" fillId="0" borderId="0" xfId="0" applyNumberFormat="1" applyFont="1" applyBorder="1" applyAlignment="1">
      <alignment horizontal="center" vertical="center" wrapText="1"/>
    </xf>
    <xf numFmtId="0" fontId="81" fillId="0" borderId="0" xfId="0" applyFont="1" applyBorder="1" applyAlignment="1">
      <alignment horizontal="center" vertical="center"/>
    </xf>
    <xf numFmtId="165" fontId="81" fillId="0" borderId="0" xfId="0" applyNumberFormat="1" applyFont="1" applyBorder="1" applyAlignment="1">
      <alignment vertical="center"/>
    </xf>
    <xf numFmtId="166" fontId="81" fillId="0" borderId="0" xfId="0" applyNumberFormat="1" applyFont="1" applyBorder="1" applyAlignment="1">
      <alignment vertical="center"/>
    </xf>
    <xf numFmtId="0" fontId="63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7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3" fontId="17" fillId="0" borderId="3" xfId="2" applyFont="1" applyBorder="1" applyAlignment="1">
      <alignment horizontal="center" vertical="center"/>
    </xf>
    <xf numFmtId="43" fontId="17" fillId="0" borderId="4" xfId="2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wrapText="1"/>
    </xf>
    <xf numFmtId="43" fontId="26" fillId="0" borderId="8" xfId="2" applyFont="1" applyBorder="1" applyAlignment="1">
      <alignment horizontal="center" vertical="top"/>
    </xf>
    <xf numFmtId="43" fontId="26" fillId="0" borderId="4" xfId="2" applyFont="1" applyBorder="1" applyAlignment="1">
      <alignment horizontal="center" vertical="top"/>
    </xf>
    <xf numFmtId="0" fontId="24" fillId="0" borderId="0" xfId="0" applyFont="1" applyBorder="1" applyAlignment="1">
      <alignment horizontal="center" vertical="center" wrapText="1"/>
    </xf>
    <xf numFmtId="43" fontId="26" fillId="0" borderId="3" xfId="2" applyFont="1" applyBorder="1" applyAlignment="1">
      <alignment horizontal="center" vertical="center"/>
    </xf>
    <xf numFmtId="43" fontId="26" fillId="0" borderId="4" xfId="2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166" fontId="26" fillId="0" borderId="0" xfId="0" applyNumberFormat="1" applyFont="1" applyBorder="1" applyAlignment="1">
      <alignment horizontal="center" vertical="center"/>
    </xf>
    <xf numFmtId="43" fontId="26" fillId="0" borderId="3" xfId="2" applyFont="1" applyBorder="1" applyAlignment="1">
      <alignment horizontal="center" vertical="top"/>
    </xf>
    <xf numFmtId="43" fontId="26" fillId="0" borderId="3" xfId="2" applyFont="1" applyBorder="1" applyAlignment="1">
      <alignment vertical="center"/>
    </xf>
    <xf numFmtId="43" fontId="26" fillId="0" borderId="8" xfId="2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center" wrapText="1"/>
    </xf>
    <xf numFmtId="0" fontId="17" fillId="0" borderId="3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43" fontId="26" fillId="0" borderId="10" xfId="2" applyFont="1" applyBorder="1" applyAlignment="1">
      <alignment horizontal="center" vertical="top"/>
    </xf>
    <xf numFmtId="43" fontId="26" fillId="0" borderId="11" xfId="2" applyFont="1" applyBorder="1" applyAlignment="1">
      <alignment horizontal="center" vertical="top"/>
    </xf>
    <xf numFmtId="0" fontId="2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43" fontId="26" fillId="0" borderId="2" xfId="2" applyFont="1" applyBorder="1" applyAlignment="1">
      <alignment horizontal="center" vertical="center"/>
    </xf>
    <xf numFmtId="43" fontId="26" fillId="0" borderId="2" xfId="2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43" fontId="26" fillId="0" borderId="2" xfId="2" applyFont="1" applyBorder="1" applyAlignment="1">
      <alignment horizontal="center" vertical="top"/>
    </xf>
    <xf numFmtId="43" fontId="26" fillId="0" borderId="10" xfId="2" applyFont="1" applyBorder="1" applyAlignment="1">
      <alignment horizontal="center" vertical="center"/>
    </xf>
    <xf numFmtId="43" fontId="26" fillId="0" borderId="11" xfId="2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25" fillId="0" borderId="8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/>
    </xf>
    <xf numFmtId="43" fontId="17" fillId="0" borderId="3" xfId="2" applyFont="1" applyBorder="1" applyAlignment="1">
      <alignment horizontal="center" vertical="top"/>
    </xf>
    <xf numFmtId="43" fontId="17" fillId="0" borderId="4" xfId="2" applyFont="1" applyBorder="1" applyAlignment="1">
      <alignment horizontal="center" vertical="top"/>
    </xf>
    <xf numFmtId="0" fontId="25" fillId="0" borderId="3" xfId="0" applyFont="1" applyFill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Border="1" applyAlignment="1">
      <alignment horizontal="center" wrapText="1"/>
    </xf>
    <xf numFmtId="0" fontId="25" fillId="0" borderId="8" xfId="0" applyFont="1" applyBorder="1" applyAlignment="1">
      <alignment horizontal="left" vertical="center" wrapText="1"/>
    </xf>
    <xf numFmtId="0" fontId="23" fillId="0" borderId="0" xfId="0" applyFont="1" applyAlignment="1">
      <alignment horizontal="left"/>
    </xf>
    <xf numFmtId="0" fontId="24" fillId="0" borderId="3" xfId="0" quotePrefix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5" fillId="0" borderId="3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43" fontId="45" fillId="0" borderId="2" xfId="2" applyFont="1" applyBorder="1" applyAlignment="1">
      <alignment horizontal="center" vertical="center"/>
    </xf>
    <xf numFmtId="43" fontId="17" fillId="0" borderId="2" xfId="2" applyFont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top" wrapText="1"/>
    </xf>
    <xf numFmtId="0" fontId="40" fillId="0" borderId="3" xfId="0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top"/>
    </xf>
    <xf numFmtId="0" fontId="38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43" fontId="39" fillId="0" borderId="3" xfId="2" applyFont="1" applyBorder="1" applyAlignment="1">
      <alignment horizontal="center" vertical="center"/>
    </xf>
    <xf numFmtId="43" fontId="39" fillId="0" borderId="4" xfId="2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/>
    </xf>
    <xf numFmtId="0" fontId="53" fillId="0" borderId="2" xfId="0" applyFont="1" applyBorder="1" applyAlignment="1">
      <alignment horizontal="left" vertical="top" wrapText="1"/>
    </xf>
    <xf numFmtId="43" fontId="18" fillId="0" borderId="3" xfId="2" applyFont="1" applyBorder="1" applyAlignment="1">
      <alignment horizontal="left" vertical="top"/>
    </xf>
    <xf numFmtId="43" fontId="18" fillId="0" borderId="4" xfId="2" applyFont="1" applyBorder="1" applyAlignment="1">
      <alignment horizontal="left" vertical="top"/>
    </xf>
    <xf numFmtId="43" fontId="18" fillId="0" borderId="2" xfId="2" applyFont="1" applyBorder="1" applyAlignment="1">
      <alignment horizontal="right" vertical="top"/>
    </xf>
    <xf numFmtId="49" fontId="53" fillId="0" borderId="2" xfId="0" applyNumberFormat="1" applyFont="1" applyBorder="1" applyAlignment="1">
      <alignment horizontal="center" vertical="top"/>
    </xf>
    <xf numFmtId="0" fontId="3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top" wrapText="1"/>
    </xf>
    <xf numFmtId="0" fontId="31" fillId="0" borderId="2" xfId="0" applyFont="1" applyFill="1" applyBorder="1" applyAlignment="1">
      <alignment horizontal="center" vertical="center"/>
    </xf>
    <xf numFmtId="43" fontId="18" fillId="0" borderId="2" xfId="2" applyFont="1" applyFill="1" applyBorder="1" applyAlignment="1">
      <alignment horizontal="right" vertical="top"/>
    </xf>
    <xf numFmtId="0" fontId="18" fillId="0" borderId="2" xfId="0" applyFont="1" applyFill="1" applyBorder="1" applyAlignment="1">
      <alignment horizontal="left" vertical="top" wrapText="1"/>
    </xf>
    <xf numFmtId="0" fontId="39" fillId="0" borderId="2" xfId="0" applyFont="1" applyFill="1" applyBorder="1" applyAlignment="1">
      <alignment horizontal="center" vertical="center"/>
    </xf>
    <xf numFmtId="43" fontId="48" fillId="0" borderId="2" xfId="2" applyFont="1" applyFill="1" applyBorder="1" applyAlignment="1">
      <alignment horizontal="right" vertical="top"/>
    </xf>
    <xf numFmtId="0" fontId="31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wrapText="1"/>
    </xf>
    <xf numFmtId="0" fontId="27" fillId="0" borderId="2" xfId="0" applyFont="1" applyBorder="1" applyAlignment="1">
      <alignment horizontal="center" vertical="center"/>
    </xf>
    <xf numFmtId="43" fontId="18" fillId="0" borderId="2" xfId="2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 wrapText="1"/>
    </xf>
    <xf numFmtId="43" fontId="27" fillId="0" borderId="2" xfId="2" applyFont="1" applyBorder="1" applyAlignment="1">
      <alignment horizontal="right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43" fontId="18" fillId="0" borderId="3" xfId="2" applyFont="1" applyBorder="1" applyAlignment="1">
      <alignment horizontal="center" vertical="center"/>
    </xf>
    <xf numFmtId="43" fontId="18" fillId="0" borderId="4" xfId="2" applyFont="1" applyBorder="1" applyAlignment="1">
      <alignment horizontal="center" vertical="center"/>
    </xf>
    <xf numFmtId="43" fontId="18" fillId="0" borderId="2" xfId="2" applyFont="1" applyBorder="1" applyAlignment="1">
      <alignment vertical="center"/>
    </xf>
    <xf numFmtId="0" fontId="49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/>
    </xf>
    <xf numFmtId="43" fontId="18" fillId="0" borderId="2" xfId="2" applyFont="1" applyBorder="1" applyAlignment="1">
      <alignment horizontal="center" vertical="top"/>
    </xf>
    <xf numFmtId="0" fontId="27" fillId="0" borderId="4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43" fontId="18" fillId="0" borderId="4" xfId="2" applyFont="1" applyBorder="1" applyAlignment="1">
      <alignment horizontal="center" vertical="top"/>
    </xf>
    <xf numFmtId="49" fontId="27" fillId="0" borderId="2" xfId="0" applyNumberFormat="1" applyFont="1" applyBorder="1" applyAlignment="1">
      <alignment horizontal="center" vertical="top"/>
    </xf>
    <xf numFmtId="43" fontId="18" fillId="0" borderId="2" xfId="2" applyFont="1" applyBorder="1" applyAlignment="1">
      <alignment vertical="top"/>
    </xf>
    <xf numFmtId="0" fontId="27" fillId="0" borderId="3" xfId="0" applyFont="1" applyBorder="1" applyAlignment="1">
      <alignment horizontal="left" vertical="top" wrapText="1"/>
    </xf>
    <xf numFmtId="0" fontId="54" fillId="0" borderId="1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43" fontId="18" fillId="0" borderId="3" xfId="2" applyFont="1" applyBorder="1" applyAlignment="1">
      <alignment vertical="center"/>
    </xf>
    <xf numFmtId="43" fontId="18" fillId="0" borderId="4" xfId="2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31" fillId="0" borderId="4" xfId="0" applyFont="1" applyBorder="1" applyAlignment="1">
      <alignment vertical="center"/>
    </xf>
    <xf numFmtId="0" fontId="27" fillId="0" borderId="3" xfId="0" applyFont="1" applyBorder="1" applyAlignment="1">
      <alignment vertical="top" wrapText="1"/>
    </xf>
    <xf numFmtId="0" fontId="27" fillId="0" borderId="4" xfId="0" applyFont="1" applyBorder="1" applyAlignment="1">
      <alignment vertical="top" wrapText="1"/>
    </xf>
    <xf numFmtId="0" fontId="31" fillId="0" borderId="0" xfId="0" applyFont="1" applyBorder="1" applyAlignment="1">
      <alignment horizontal="center" vertical="top"/>
    </xf>
    <xf numFmtId="0" fontId="18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center" vertical="top"/>
    </xf>
    <xf numFmtId="0" fontId="27" fillId="0" borderId="4" xfId="0" applyFont="1" applyBorder="1" applyAlignment="1">
      <alignment horizontal="center" vertical="top"/>
    </xf>
    <xf numFmtId="0" fontId="31" fillId="0" borderId="2" xfId="0" applyFont="1" applyBorder="1" applyAlignment="1">
      <alignment vertical="center"/>
    </xf>
    <xf numFmtId="0" fontId="58" fillId="0" borderId="2" xfId="0" applyFont="1" applyBorder="1" applyAlignment="1">
      <alignment vertical="center"/>
    </xf>
    <xf numFmtId="49" fontId="25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top" wrapText="1"/>
    </xf>
    <xf numFmtId="43" fontId="16" fillId="0" borderId="2" xfId="2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vertical="center"/>
    </xf>
    <xf numFmtId="0" fontId="58" fillId="0" borderId="4" xfId="0" applyFont="1" applyBorder="1" applyAlignment="1">
      <alignment vertic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3" fontId="16" fillId="0" borderId="3" xfId="2" applyFont="1" applyBorder="1" applyAlignment="1">
      <alignment horizontal="center" vertical="center"/>
    </xf>
    <xf numFmtId="43" fontId="16" fillId="0" borderId="4" xfId="2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49" fontId="50" fillId="0" borderId="3" xfId="0" applyNumberFormat="1" applyFont="1" applyBorder="1" applyAlignment="1">
      <alignment horizontal="center" vertical="center"/>
    </xf>
    <xf numFmtId="49" fontId="50" fillId="0" borderId="4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top"/>
    </xf>
    <xf numFmtId="49" fontId="25" fillId="0" borderId="4" xfId="0" applyNumberFormat="1" applyFont="1" applyBorder="1" applyAlignment="1">
      <alignment horizontal="center" vertical="top"/>
    </xf>
    <xf numFmtId="0" fontId="62" fillId="0" borderId="3" xfId="0" applyFont="1" applyBorder="1" applyAlignment="1">
      <alignment horizontal="left" vertical="top" wrapText="1"/>
    </xf>
    <xf numFmtId="0" fontId="62" fillId="0" borderId="4" xfId="0" applyFont="1" applyBorder="1" applyAlignment="1">
      <alignment horizontal="left" vertical="top" wrapText="1"/>
    </xf>
    <xf numFmtId="43" fontId="17" fillId="0" borderId="2" xfId="2" applyFont="1" applyBorder="1" applyAlignment="1">
      <alignment vertical="top" wrapText="1"/>
    </xf>
    <xf numFmtId="165" fontId="16" fillId="0" borderId="0" xfId="1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3" fontId="17" fillId="0" borderId="3" xfId="2" applyFont="1" applyBorder="1" applyAlignment="1">
      <alignment horizontal="right" vertical="top" wrapText="1"/>
    </xf>
    <xf numFmtId="43" fontId="17" fillId="0" borderId="4" xfId="2" applyFont="1" applyBorder="1" applyAlignment="1">
      <alignment horizontal="right" vertical="top" wrapText="1"/>
    </xf>
    <xf numFmtId="49" fontId="25" fillId="0" borderId="0" xfId="0" applyNumberFormat="1" applyFont="1" applyBorder="1" applyAlignment="1">
      <alignment horizontal="center" vertical="center"/>
    </xf>
    <xf numFmtId="43" fontId="17" fillId="0" borderId="3" xfId="2" applyFont="1" applyBorder="1" applyAlignment="1">
      <alignment vertical="top" wrapText="1"/>
    </xf>
    <xf numFmtId="43" fontId="17" fillId="0" borderId="4" xfId="2" applyFont="1" applyBorder="1" applyAlignment="1">
      <alignment vertical="top" wrapTex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49" fontId="25" fillId="2" borderId="2" xfId="0" applyNumberFormat="1" applyFont="1" applyFill="1" applyBorder="1" applyAlignment="1">
      <alignment horizontal="center" vertical="top"/>
    </xf>
    <xf numFmtId="165" fontId="16" fillId="2" borderId="0" xfId="1" applyFont="1" applyFill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top"/>
    </xf>
    <xf numFmtId="0" fontId="62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43" fontId="13" fillId="0" borderId="3" xfId="2" applyFont="1" applyBorder="1" applyAlignment="1">
      <alignment horizontal="center" vertical="center"/>
    </xf>
    <xf numFmtId="43" fontId="13" fillId="0" borderId="4" xfId="2" applyFont="1" applyBorder="1" applyAlignment="1">
      <alignment horizontal="center" vertical="center"/>
    </xf>
    <xf numFmtId="49" fontId="25" fillId="2" borderId="3" xfId="0" applyNumberFormat="1" applyFont="1" applyFill="1" applyBorder="1" applyAlignment="1">
      <alignment horizontal="center" vertical="top"/>
    </xf>
    <xf numFmtId="49" fontId="25" fillId="2" borderId="4" xfId="0" applyNumberFormat="1" applyFont="1" applyFill="1" applyBorder="1" applyAlignment="1">
      <alignment horizontal="center" vertical="top"/>
    </xf>
    <xf numFmtId="0" fontId="62" fillId="2" borderId="3" xfId="0" applyFont="1" applyFill="1" applyBorder="1" applyAlignment="1">
      <alignment horizontal="left" vertical="top" wrapText="1"/>
    </xf>
    <xf numFmtId="0" fontId="62" fillId="2" borderId="4" xfId="0" applyFont="1" applyFill="1" applyBorder="1" applyAlignment="1">
      <alignment horizontal="left" vertical="top" wrapText="1"/>
    </xf>
    <xf numFmtId="0" fontId="25" fillId="0" borderId="0" xfId="0" applyFont="1" applyBorder="1" applyAlignment="1">
      <alignment horizontal="center" vertical="center"/>
    </xf>
    <xf numFmtId="165" fontId="16" fillId="0" borderId="0" xfId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62" fillId="0" borderId="2" xfId="0" applyFont="1" applyFill="1" applyBorder="1" applyAlignment="1">
      <alignment horizontal="center" vertical="center" wrapText="1"/>
    </xf>
    <xf numFmtId="43" fontId="13" fillId="0" borderId="2" xfId="2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49" fontId="62" fillId="0" borderId="3" xfId="0" applyNumberFormat="1" applyFont="1" applyBorder="1" applyAlignment="1">
      <alignment horizontal="center" vertical="center"/>
    </xf>
    <xf numFmtId="49" fontId="62" fillId="0" borderId="4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3" fontId="17" fillId="0" borderId="3" xfId="2" applyFont="1" applyBorder="1" applyAlignment="1">
      <alignment vertical="center"/>
    </xf>
    <xf numFmtId="43" fontId="17" fillId="0" borderId="4" xfId="2" applyFont="1" applyBorder="1" applyAlignment="1">
      <alignment vertical="center"/>
    </xf>
    <xf numFmtId="165" fontId="16" fillId="0" borderId="0" xfId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top"/>
    </xf>
    <xf numFmtId="49" fontId="16" fillId="0" borderId="4" xfId="0" applyNumberFormat="1" applyFont="1" applyBorder="1" applyAlignment="1">
      <alignment horizontal="center" vertical="top"/>
    </xf>
    <xf numFmtId="49" fontId="16" fillId="0" borderId="3" xfId="0" applyNumberFormat="1" applyFont="1" applyBorder="1" applyAlignment="1">
      <alignment horizontal="center" vertical="top" wrapText="1"/>
    </xf>
    <xf numFmtId="49" fontId="16" fillId="0" borderId="4" xfId="0" applyNumberFormat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top" wrapText="1"/>
    </xf>
    <xf numFmtId="43" fontId="17" fillId="0" borderId="8" xfId="2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5" fontId="16" fillId="0" borderId="0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5" fontId="12" fillId="0" borderId="0" xfId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62" fillId="0" borderId="3" xfId="0" applyFont="1" applyBorder="1" applyAlignment="1">
      <alignment horizontal="left" vertical="center" wrapText="1"/>
    </xf>
    <xf numFmtId="0" fontId="62" fillId="0" borderId="4" xfId="0" applyFont="1" applyBorder="1" applyAlignment="1">
      <alignment horizontal="left" vertical="center" wrapText="1"/>
    </xf>
    <xf numFmtId="0" fontId="62" fillId="0" borderId="3" xfId="0" applyFont="1" applyBorder="1" applyAlignment="1">
      <alignment horizontal="center" vertical="center"/>
    </xf>
    <xf numFmtId="0" fontId="62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7" fillId="0" borderId="0" xfId="0" applyFont="1" applyAlignment="1">
      <alignment horizontal="center" vertical="top"/>
    </xf>
    <xf numFmtId="0" fontId="52" fillId="0" borderId="0" xfId="0" applyFont="1" applyAlignment="1">
      <alignment horizontal="center" vertical="top"/>
    </xf>
    <xf numFmtId="0" fontId="38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21" fillId="0" borderId="1" xfId="0" applyFont="1" applyBorder="1" applyAlignment="1">
      <alignment horizontal="center"/>
    </xf>
    <xf numFmtId="166" fontId="36" fillId="0" borderId="0" xfId="0" applyNumberFormat="1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166" fontId="37" fillId="0" borderId="3" xfId="0" applyNumberFormat="1" applyFont="1" applyBorder="1" applyAlignment="1">
      <alignment vertical="center"/>
    </xf>
    <xf numFmtId="166" fontId="37" fillId="0" borderId="4" xfId="0" applyNumberFormat="1" applyFont="1" applyBorder="1" applyAlignment="1">
      <alignment vertical="center"/>
    </xf>
    <xf numFmtId="165" fontId="36" fillId="0" borderId="0" xfId="1" applyFont="1" applyBorder="1" applyAlignment="1">
      <alignment horizontal="center" vertical="center"/>
    </xf>
    <xf numFmtId="0" fontId="36" fillId="0" borderId="3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165" fontId="36" fillId="0" borderId="0" xfId="1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left" vertical="center" wrapText="1"/>
    </xf>
    <xf numFmtId="0" fontId="36" fillId="0" borderId="3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166" fontId="36" fillId="0" borderId="0" xfId="0" applyNumberFormat="1" applyFont="1" applyFill="1" applyBorder="1" applyAlignment="1">
      <alignment horizontal="center" vertical="center"/>
    </xf>
    <xf numFmtId="0" fontId="61" fillId="0" borderId="0" xfId="0" applyFont="1" applyBorder="1" applyAlignment="1">
      <alignment horizont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43" fontId="37" fillId="0" borderId="3" xfId="2" applyFont="1" applyBorder="1" applyAlignment="1">
      <alignment vertical="center"/>
    </xf>
    <xf numFmtId="43" fontId="37" fillId="0" borderId="4" xfId="2" applyFont="1" applyBorder="1" applyAlignment="1">
      <alignment vertical="center"/>
    </xf>
    <xf numFmtId="165" fontId="36" fillId="0" borderId="0" xfId="1" applyFont="1" applyBorder="1" applyAlignment="1">
      <alignment horizontal="right" vertical="center"/>
    </xf>
    <xf numFmtId="0" fontId="36" fillId="0" borderId="3" xfId="0" applyFont="1" applyBorder="1" applyAlignment="1">
      <alignment vertical="center"/>
    </xf>
    <xf numFmtId="0" fontId="36" fillId="0" borderId="4" xfId="0" applyFont="1" applyBorder="1" applyAlignment="1">
      <alignment vertical="center"/>
    </xf>
    <xf numFmtId="0" fontId="37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43" fontId="37" fillId="0" borderId="3" xfId="2" applyFont="1" applyBorder="1" applyAlignment="1">
      <alignment horizontal="center" vertical="center"/>
    </xf>
    <xf numFmtId="43" fontId="37" fillId="0" borderId="4" xfId="2" applyFont="1" applyBorder="1" applyAlignment="1">
      <alignment horizontal="center" vertical="center"/>
    </xf>
    <xf numFmtId="166" fontId="61" fillId="0" borderId="0" xfId="0" applyNumberFormat="1" applyFont="1" applyBorder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  <xf numFmtId="0" fontId="36" fillId="0" borderId="4" xfId="0" applyFont="1" applyBorder="1" applyAlignment="1">
      <alignment vertical="center" wrapText="1"/>
    </xf>
    <xf numFmtId="43" fontId="36" fillId="0" borderId="3" xfId="2" applyFont="1" applyBorder="1" applyAlignment="1">
      <alignment horizontal="center" vertical="center" wrapText="1"/>
    </xf>
    <xf numFmtId="43" fontId="36" fillId="0" borderId="4" xfId="2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vertical="center" wrapText="1"/>
    </xf>
    <xf numFmtId="0" fontId="37" fillId="2" borderId="3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vertical="center" wrapText="1"/>
    </xf>
    <xf numFmtId="165" fontId="36" fillId="2" borderId="0" xfId="1" applyFont="1" applyFill="1" applyBorder="1" applyAlignment="1">
      <alignment horizontal="right" vertical="center"/>
    </xf>
    <xf numFmtId="0" fontId="36" fillId="0" borderId="3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left" vertical="center" wrapText="1"/>
    </xf>
    <xf numFmtId="165" fontId="36" fillId="0" borderId="0" xfId="1" applyFont="1" applyFill="1" applyBorder="1" applyAlignment="1">
      <alignment horizontal="right" vertical="center"/>
    </xf>
    <xf numFmtId="43" fontId="37" fillId="0" borderId="8" xfId="2" applyFont="1" applyBorder="1" applyAlignment="1">
      <alignment horizontal="center" vertical="center"/>
    </xf>
    <xf numFmtId="43" fontId="37" fillId="0" borderId="2" xfId="2" applyFont="1" applyBorder="1" applyAlignment="1">
      <alignment vertical="center"/>
    </xf>
    <xf numFmtId="0" fontId="36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wrapText="1"/>
    </xf>
    <xf numFmtId="166" fontId="36" fillId="2" borderId="0" xfId="0" applyNumberFormat="1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43" fontId="37" fillId="2" borderId="2" xfId="2" applyFont="1" applyFill="1" applyBorder="1" applyAlignment="1">
      <alignment vertical="center"/>
    </xf>
    <xf numFmtId="43" fontId="35" fillId="2" borderId="2" xfId="2" applyFont="1" applyFill="1" applyBorder="1" applyAlignment="1">
      <alignment vertical="center"/>
    </xf>
    <xf numFmtId="0" fontId="36" fillId="2" borderId="2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vertical="center" wrapText="1"/>
    </xf>
    <xf numFmtId="0" fontId="36" fillId="2" borderId="4" xfId="0" applyFont="1" applyFill="1" applyBorder="1" applyAlignment="1">
      <alignment vertical="center" wrapText="1"/>
    </xf>
    <xf numFmtId="165" fontId="71" fillId="2" borderId="0" xfId="1" applyFont="1" applyFill="1" applyBorder="1" applyAlignment="1">
      <alignment horizontal="right" vertical="center"/>
    </xf>
    <xf numFmtId="166" fontId="71" fillId="2" borderId="0" xfId="0" applyNumberFormat="1" applyFont="1" applyFill="1" applyBorder="1" applyAlignment="1">
      <alignment horizontal="center" vertical="center"/>
    </xf>
    <xf numFmtId="0" fontId="71" fillId="2" borderId="3" xfId="0" applyFont="1" applyFill="1" applyBorder="1" applyAlignment="1">
      <alignment horizontal="center" vertical="center" wrapText="1"/>
    </xf>
    <xf numFmtId="0" fontId="71" fillId="2" borderId="4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/>
    </xf>
    <xf numFmtId="0" fontId="35" fillId="2" borderId="4" xfId="0" applyFont="1" applyFill="1" applyBorder="1" applyAlignment="1">
      <alignment horizontal="center"/>
    </xf>
    <xf numFmtId="0" fontId="36" fillId="0" borderId="2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left" vertical="center" wrapText="1"/>
    </xf>
    <xf numFmtId="43" fontId="37" fillId="0" borderId="10" xfId="2" applyFont="1" applyBorder="1" applyAlignment="1">
      <alignment vertical="center"/>
    </xf>
    <xf numFmtId="43" fontId="37" fillId="0" borderId="14" xfId="2" applyFont="1" applyBorder="1" applyAlignment="1">
      <alignment vertical="center"/>
    </xf>
    <xf numFmtId="43" fontId="37" fillId="0" borderId="11" xfId="2" applyFont="1" applyBorder="1" applyAlignment="1">
      <alignment vertical="center"/>
    </xf>
    <xf numFmtId="0" fontId="36" fillId="0" borderId="3" xfId="0" applyFont="1" applyFill="1" applyBorder="1" applyAlignment="1">
      <alignment horizontal="center" vertical="top"/>
    </xf>
    <xf numFmtId="0" fontId="36" fillId="0" borderId="4" xfId="0" applyFont="1" applyFill="1" applyBorder="1" applyAlignment="1">
      <alignment horizontal="center" vertical="top"/>
    </xf>
    <xf numFmtId="0" fontId="36" fillId="0" borderId="2" xfId="0" applyFont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vertical="top" wrapText="1"/>
    </xf>
    <xf numFmtId="0" fontId="36" fillId="0" borderId="3" xfId="0" applyFont="1" applyBorder="1" applyAlignment="1">
      <alignment horizontal="left" vertical="top" wrapText="1"/>
    </xf>
    <xf numFmtId="0" fontId="36" fillId="0" borderId="4" xfId="0" applyFont="1" applyBorder="1" applyAlignment="1">
      <alignment horizontal="left" vertical="top" wrapText="1"/>
    </xf>
    <xf numFmtId="165" fontId="36" fillId="0" borderId="0" xfId="1" applyFont="1" applyFill="1" applyBorder="1" applyAlignment="1">
      <alignment horizontal="right" vertical="center" wrapText="1"/>
    </xf>
    <xf numFmtId="0" fontId="37" fillId="0" borderId="2" xfId="0" applyFont="1" applyBorder="1" applyAlignment="1">
      <alignment vertical="top" wrapText="1"/>
    </xf>
    <xf numFmtId="43" fontId="35" fillId="0" borderId="3" xfId="2" applyFont="1" applyBorder="1" applyAlignment="1">
      <alignment horizontal="center" vertical="center"/>
    </xf>
    <xf numFmtId="43" fontId="35" fillId="0" borderId="4" xfId="2" applyFont="1" applyBorder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1" fillId="0" borderId="1" xfId="0" applyFont="1" applyBorder="1" applyAlignment="1">
      <alignment horizontal="center" vertical="center"/>
    </xf>
    <xf numFmtId="43" fontId="35" fillId="0" borderId="3" xfId="2" applyFont="1" applyBorder="1" applyAlignment="1"/>
    <xf numFmtId="43" fontId="35" fillId="0" borderId="4" xfId="2" applyFont="1" applyBorder="1" applyAlignment="1"/>
    <xf numFmtId="43" fontId="35" fillId="0" borderId="10" xfId="2" applyFont="1" applyBorder="1" applyAlignment="1"/>
    <xf numFmtId="43" fontId="35" fillId="0" borderId="11" xfId="2" applyFont="1" applyBorder="1" applyAlignment="1"/>
    <xf numFmtId="164" fontId="36" fillId="0" borderId="0" xfId="1" applyNumberFormat="1" applyFont="1" applyBorder="1" applyAlignment="1">
      <alignment horizontal="right" vertical="center"/>
    </xf>
    <xf numFmtId="0" fontId="61" fillId="0" borderId="0" xfId="0" applyFont="1" applyBorder="1" applyAlignment="1">
      <alignment horizontal="center" vertical="center"/>
    </xf>
    <xf numFmtId="165" fontId="35" fillId="0" borderId="0" xfId="0" applyNumberFormat="1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68" fillId="0" borderId="0" xfId="0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 wrapText="1"/>
    </xf>
    <xf numFmtId="43" fontId="35" fillId="0" borderId="3" xfId="2" applyFont="1" applyBorder="1" applyAlignment="1">
      <alignment vertical="center"/>
    </xf>
    <xf numFmtId="43" fontId="35" fillId="0" borderId="4" xfId="2" applyFont="1" applyBorder="1" applyAlignment="1">
      <alignment vertical="center"/>
    </xf>
    <xf numFmtId="43" fontId="13" fillId="0" borderId="3" xfId="2" applyFont="1" applyBorder="1" applyAlignment="1">
      <alignment vertical="center"/>
    </xf>
    <xf numFmtId="43" fontId="13" fillId="0" borderId="4" xfId="2" applyFont="1" applyBorder="1" applyAlignment="1">
      <alignment vertical="center"/>
    </xf>
    <xf numFmtId="4" fontId="25" fillId="0" borderId="3" xfId="0" applyNumberFormat="1" applyFont="1" applyBorder="1" applyAlignment="1">
      <alignment horizontal="center" vertical="center" wrapText="1"/>
    </xf>
    <xf numFmtId="4" fontId="25" fillId="0" borderId="4" xfId="0" applyNumberFormat="1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5" fillId="0" borderId="8" xfId="0" applyNumberFormat="1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/>
    </xf>
    <xf numFmtId="49" fontId="52" fillId="0" borderId="0" xfId="0" applyNumberFormat="1" applyFont="1" applyAlignment="1">
      <alignment horizontal="left" vertical="center"/>
    </xf>
    <xf numFmtId="0" fontId="57" fillId="0" borderId="0" xfId="0" applyFont="1" applyBorder="1" applyAlignment="1">
      <alignment horizontal="center" vertical="center"/>
    </xf>
    <xf numFmtId="49" fontId="52" fillId="0" borderId="2" xfId="0" applyNumberFormat="1" applyFont="1" applyBorder="1" applyAlignment="1">
      <alignment horizontal="center" vertical="center" wrapText="1"/>
    </xf>
    <xf numFmtId="49" fontId="50" fillId="0" borderId="4" xfId="0" applyNumberFormat="1" applyFont="1" applyBorder="1" applyAlignment="1">
      <alignment horizontal="center" vertical="top"/>
    </xf>
    <xf numFmtId="49" fontId="50" fillId="0" borderId="2" xfId="0" applyNumberFormat="1" applyFont="1" applyBorder="1" applyAlignment="1">
      <alignment horizontal="center" vertical="top"/>
    </xf>
    <xf numFmtId="49" fontId="50" fillId="0" borderId="2" xfId="0" applyNumberFormat="1" applyFont="1" applyBorder="1" applyAlignment="1">
      <alignment horizontal="center" vertical="center"/>
    </xf>
    <xf numFmtId="49" fontId="50" fillId="0" borderId="0" xfId="0" applyNumberFormat="1" applyFont="1" applyBorder="1" applyAlignment="1">
      <alignment horizontal="center" vertical="top"/>
    </xf>
    <xf numFmtId="0" fontId="57" fillId="0" borderId="1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/>
    </xf>
    <xf numFmtId="49" fontId="25" fillId="2" borderId="2" xfId="0" applyNumberFormat="1" applyFont="1" applyFill="1" applyBorder="1" applyAlignment="1">
      <alignment horizontal="center" vertical="center"/>
    </xf>
    <xf numFmtId="49" fontId="25" fillId="2" borderId="0" xfId="0" applyNumberFormat="1" applyFont="1" applyFill="1" applyBorder="1" applyAlignment="1">
      <alignment horizontal="center" vertical="center"/>
    </xf>
    <xf numFmtId="0" fontId="26" fillId="0" borderId="2" xfId="0" applyFont="1" applyBorder="1"/>
    <xf numFmtId="0" fontId="21" fillId="0" borderId="1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57" fillId="0" borderId="2" xfId="0" applyNumberFormat="1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top"/>
    </xf>
    <xf numFmtId="49" fontId="25" fillId="0" borderId="2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50" fillId="0" borderId="3" xfId="0" applyNumberFormat="1" applyFont="1" applyBorder="1" applyAlignment="1">
      <alignment horizontal="center" vertical="top"/>
    </xf>
    <xf numFmtId="49" fontId="57" fillId="0" borderId="2" xfId="0" applyNumberFormat="1" applyFont="1" applyBorder="1" applyAlignment="1">
      <alignment horizontal="center" vertical="top" wrapText="1"/>
    </xf>
    <xf numFmtId="49" fontId="25" fillId="0" borderId="5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 vertical="top" wrapText="1"/>
    </xf>
    <xf numFmtId="49" fontId="25" fillId="0" borderId="2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top"/>
    </xf>
    <xf numFmtId="49" fontId="52" fillId="0" borderId="2" xfId="0" applyNumberFormat="1" applyFont="1" applyBorder="1" applyAlignment="1">
      <alignment horizontal="center" vertical="top" wrapText="1"/>
    </xf>
    <xf numFmtId="49" fontId="33" fillId="2" borderId="2" xfId="0" applyNumberFormat="1" applyFont="1" applyFill="1" applyBorder="1" applyAlignment="1">
      <alignment horizontal="center" vertical="center"/>
    </xf>
    <xf numFmtId="0" fontId="82" fillId="0" borderId="9" xfId="0" applyFont="1" applyBorder="1" applyAlignment="1">
      <alignment vertical="center"/>
    </xf>
    <xf numFmtId="49" fontId="82" fillId="0" borderId="0" xfId="0" applyNumberFormat="1" applyFont="1" applyAlignment="1">
      <alignment vertical="center"/>
    </xf>
    <xf numFmtId="49" fontId="26" fillId="0" borderId="0" xfId="0" applyNumberFormat="1" applyFont="1" applyAlignment="1">
      <alignment horizontal="center" vertical="center"/>
    </xf>
    <xf numFmtId="0" fontId="83" fillId="2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top"/>
    </xf>
    <xf numFmtId="0" fontId="37" fillId="2" borderId="3" xfId="0" applyFont="1" applyFill="1" applyBorder="1" applyAlignment="1">
      <alignment vertical="center"/>
    </xf>
    <xf numFmtId="0" fontId="37" fillId="2" borderId="2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/>
    </xf>
    <xf numFmtId="0" fontId="61" fillId="2" borderId="0" xfId="0" applyFont="1" applyFill="1" applyBorder="1" applyAlignment="1">
      <alignment horizontal="center"/>
    </xf>
    <xf numFmtId="0" fontId="37" fillId="2" borderId="0" xfId="0" applyFont="1" applyFill="1" applyBorder="1" applyAlignment="1">
      <alignment horizontal="center" vertical="top"/>
    </xf>
    <xf numFmtId="0" fontId="37" fillId="2" borderId="8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top"/>
    </xf>
    <xf numFmtId="0" fontId="37" fillId="2" borderId="0" xfId="0" applyFont="1" applyFill="1" applyAlignment="1">
      <alignment horizontal="center" vertical="center"/>
    </xf>
    <xf numFmtId="0" fontId="37" fillId="2" borderId="3" xfId="0" applyFont="1" applyFill="1" applyBorder="1" applyAlignment="1">
      <alignment horizontal="center" vertical="top"/>
    </xf>
    <xf numFmtId="0" fontId="37" fillId="2" borderId="6" xfId="0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top"/>
    </xf>
    <xf numFmtId="0" fontId="17" fillId="2" borderId="2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/>
    </xf>
    <xf numFmtId="0" fontId="60" fillId="2" borderId="0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904875</xdr:colOff>
      <xdr:row>114</xdr:row>
      <xdr:rowOff>0</xdr:rowOff>
    </xdr:from>
    <xdr:to>
      <xdr:col>12</xdr:col>
      <xdr:colOff>180975</xdr:colOff>
      <xdr:row>114</xdr:row>
      <xdr:rowOff>1588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8191500" y="46767750"/>
          <a:ext cx="5095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231</xdr:row>
      <xdr:rowOff>9525</xdr:rowOff>
    </xdr:from>
    <xdr:to>
      <xdr:col>11</xdr:col>
      <xdr:colOff>57150</xdr:colOff>
      <xdr:row>231</xdr:row>
      <xdr:rowOff>11113</xdr:rowOff>
    </xdr:to>
    <xdr:cxnSp macro="">
      <xdr:nvCxnSpPr>
        <xdr:cNvPr id="21" name="Straight Connector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6038850" y="90973275"/>
          <a:ext cx="13049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232</xdr:row>
      <xdr:rowOff>219075</xdr:rowOff>
    </xdr:from>
    <xdr:to>
      <xdr:col>11</xdr:col>
      <xdr:colOff>38100</xdr:colOff>
      <xdr:row>232</xdr:row>
      <xdr:rowOff>220663</xdr:rowOff>
    </xdr:to>
    <xdr:cxnSp macro="">
      <xdr:nvCxnSpPr>
        <xdr:cNvPr id="12" name="Straight Connector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6019800" y="91735275"/>
          <a:ext cx="13049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F312"/>
  <sheetViews>
    <sheetView showWhiteSpace="0" zoomScaleNormal="100" workbookViewId="0">
      <selection activeCell="E8" sqref="E8"/>
    </sheetView>
  </sheetViews>
  <sheetFormatPr defaultRowHeight="15.75"/>
  <cols>
    <col min="1" max="1" width="8.85546875" style="52" customWidth="1"/>
    <col min="2" max="2" width="14" style="90" customWidth="1"/>
    <col min="3" max="3" width="25" style="22" customWidth="1"/>
    <col min="4" max="4" width="31" style="12" customWidth="1"/>
    <col min="5" max="5" width="15" style="35" customWidth="1"/>
    <col min="6" max="6" width="15.5703125" style="23" customWidth="1"/>
    <col min="7" max="7" width="13.7109375" style="12" customWidth="1"/>
    <col min="8" max="8" width="15.7109375" style="12" customWidth="1"/>
    <col min="9" max="9" width="12.140625" style="9" customWidth="1"/>
    <col min="10" max="10" width="9.140625" customWidth="1"/>
  </cols>
  <sheetData>
    <row r="1" spans="1:10" ht="18">
      <c r="A1" s="1174" t="s">
        <v>64</v>
      </c>
      <c r="B1" s="1174"/>
      <c r="C1" s="1174"/>
      <c r="D1" s="1174"/>
      <c r="E1" s="1174"/>
      <c r="F1" s="1174"/>
      <c r="G1" s="35"/>
      <c r="H1" s="35"/>
    </row>
    <row r="2" spans="1:10" ht="18">
      <c r="A2" s="1175" t="s">
        <v>429</v>
      </c>
      <c r="B2" s="1175"/>
      <c r="C2" s="1175"/>
      <c r="D2" s="1175"/>
      <c r="E2" s="1175"/>
      <c r="F2" s="1175"/>
      <c r="G2" s="35"/>
      <c r="H2" s="35"/>
    </row>
    <row r="3" spans="1:10" ht="18.75">
      <c r="A3" s="1176" t="s">
        <v>641</v>
      </c>
      <c r="B3" s="1176"/>
      <c r="C3" s="1176"/>
      <c r="D3" s="1176"/>
      <c r="E3" s="1176"/>
      <c r="F3" s="1176"/>
      <c r="G3" s="35"/>
      <c r="H3" s="35"/>
    </row>
    <row r="4" spans="1:10" s="2" customFormat="1" ht="18.75">
      <c r="A4" s="65"/>
      <c r="B4" s="35"/>
      <c r="C4" s="66"/>
      <c r="D4" s="58"/>
      <c r="E4" s="1179"/>
      <c r="F4" s="1179"/>
      <c r="G4" s="35"/>
      <c r="H4" s="35"/>
      <c r="I4" s="9"/>
    </row>
    <row r="5" spans="1:10" s="2" customFormat="1" ht="18">
      <c r="A5" s="139" t="s">
        <v>63</v>
      </c>
      <c r="B5" s="141"/>
      <c r="C5" s="104"/>
      <c r="D5" s="104"/>
      <c r="E5" s="141"/>
      <c r="F5" s="139"/>
      <c r="G5" s="35"/>
      <c r="H5" s="35"/>
      <c r="I5" s="10"/>
      <c r="J5" s="4"/>
    </row>
    <row r="6" spans="1:10" s="2" customFormat="1" ht="18">
      <c r="A6" s="139"/>
      <c r="B6" s="141"/>
      <c r="C6" s="104"/>
      <c r="D6" s="104"/>
      <c r="E6" s="141"/>
      <c r="F6" s="139"/>
      <c r="G6" s="35"/>
      <c r="H6" s="35"/>
      <c r="I6" s="10"/>
      <c r="J6" s="4"/>
    </row>
    <row r="7" spans="1:10" s="2" customFormat="1" ht="33" customHeight="1">
      <c r="A7" s="140" t="s">
        <v>122</v>
      </c>
      <c r="B7" s="26" t="s">
        <v>62</v>
      </c>
      <c r="C7" s="60" t="s">
        <v>0</v>
      </c>
      <c r="D7" s="59" t="s">
        <v>1</v>
      </c>
      <c r="E7" s="26" t="s">
        <v>2</v>
      </c>
      <c r="F7" s="69" t="s">
        <v>535</v>
      </c>
      <c r="I7" s="10"/>
      <c r="J7" s="4"/>
    </row>
    <row r="8" spans="1:10" s="2" customFormat="1" ht="33" customHeight="1">
      <c r="A8" s="325">
        <v>1</v>
      </c>
      <c r="B8" s="417" t="s">
        <v>583</v>
      </c>
      <c r="C8" s="323" t="s">
        <v>584</v>
      </c>
      <c r="D8" s="317" t="s">
        <v>589</v>
      </c>
      <c r="E8" s="324" t="s">
        <v>585</v>
      </c>
      <c r="F8" s="319">
        <v>1900</v>
      </c>
      <c r="I8" s="10"/>
      <c r="J8" s="4"/>
    </row>
    <row r="9" spans="1:10" s="2" customFormat="1" ht="33" customHeight="1">
      <c r="A9" s="335">
        <v>2</v>
      </c>
      <c r="B9" s="417" t="s">
        <v>82</v>
      </c>
      <c r="C9" s="329" t="s">
        <v>592</v>
      </c>
      <c r="D9" s="331" t="s">
        <v>593</v>
      </c>
      <c r="E9" s="334"/>
      <c r="F9" s="333">
        <v>1900</v>
      </c>
      <c r="I9" s="10"/>
      <c r="J9" s="4"/>
    </row>
    <row r="10" spans="1:10" s="2" customFormat="1" ht="24" customHeight="1">
      <c r="A10" s="1114">
        <v>3</v>
      </c>
      <c r="B10" s="1100" t="s">
        <v>586</v>
      </c>
      <c r="C10" s="341" t="s">
        <v>610</v>
      </c>
      <c r="D10" s="344" t="s">
        <v>609</v>
      </c>
      <c r="E10" s="31"/>
      <c r="F10" s="1108">
        <v>1900</v>
      </c>
      <c r="I10" s="10"/>
      <c r="J10" s="4"/>
    </row>
    <row r="11" spans="1:10" s="2" customFormat="1" ht="20.25" customHeight="1">
      <c r="A11" s="1115"/>
      <c r="B11" s="1101"/>
      <c r="C11" s="350" t="s">
        <v>618</v>
      </c>
      <c r="D11" s="351" t="s">
        <v>609</v>
      </c>
      <c r="E11" s="31" t="s">
        <v>619</v>
      </c>
      <c r="F11" s="1109"/>
      <c r="I11" s="10"/>
      <c r="J11" s="4"/>
    </row>
    <row r="12" spans="1:10" s="2" customFormat="1" ht="29.25" customHeight="1">
      <c r="A12" s="369">
        <v>4</v>
      </c>
      <c r="B12" s="417" t="s">
        <v>591</v>
      </c>
      <c r="C12" s="368" t="s">
        <v>587</v>
      </c>
      <c r="D12" s="366" t="s">
        <v>633</v>
      </c>
      <c r="E12" s="31" t="s">
        <v>588</v>
      </c>
      <c r="F12" s="367">
        <v>1900</v>
      </c>
      <c r="I12" s="10"/>
      <c r="J12" s="4"/>
    </row>
    <row r="13" spans="1:10" s="2" customFormat="1" ht="28.5" customHeight="1">
      <c r="A13" s="1180">
        <v>5</v>
      </c>
      <c r="B13" s="1100" t="s">
        <v>83</v>
      </c>
      <c r="C13" s="240" t="s">
        <v>29</v>
      </c>
      <c r="D13" s="1128" t="s">
        <v>30</v>
      </c>
      <c r="E13" s="31" t="s">
        <v>31</v>
      </c>
      <c r="F13" s="1108">
        <v>1900</v>
      </c>
      <c r="I13" s="1181"/>
      <c r="J13" s="1173"/>
    </row>
    <row r="14" spans="1:10" s="2" customFormat="1" ht="19.5" customHeight="1">
      <c r="A14" s="1099"/>
      <c r="B14" s="1101"/>
      <c r="C14" s="240" t="s">
        <v>107</v>
      </c>
      <c r="D14" s="1129"/>
      <c r="E14" s="31" t="s">
        <v>108</v>
      </c>
      <c r="F14" s="1109"/>
      <c r="I14" s="1181"/>
      <c r="J14" s="1173"/>
    </row>
    <row r="15" spans="1:10" s="2" customFormat="1" ht="24.75" customHeight="1">
      <c r="A15" s="1140">
        <v>6</v>
      </c>
      <c r="B15" s="1100" t="s">
        <v>123</v>
      </c>
      <c r="C15" s="56" t="s">
        <v>24</v>
      </c>
      <c r="D15" s="1128" t="s">
        <v>25</v>
      </c>
      <c r="E15" s="31" t="s">
        <v>26</v>
      </c>
      <c r="F15" s="1108">
        <v>1900</v>
      </c>
      <c r="I15" s="10"/>
      <c r="J15" s="4"/>
    </row>
    <row r="16" spans="1:10" s="2" customFormat="1" ht="24.75" customHeight="1">
      <c r="A16" s="1098"/>
      <c r="B16" s="1101"/>
      <c r="C16" s="62" t="s">
        <v>27</v>
      </c>
      <c r="D16" s="1178"/>
      <c r="E16" s="37" t="s">
        <v>28</v>
      </c>
      <c r="F16" s="1109"/>
      <c r="I16" s="10"/>
      <c r="J16" s="4"/>
    </row>
    <row r="17" spans="1:9" s="4" customFormat="1" ht="37.5" customHeight="1">
      <c r="A17" s="147">
        <v>7</v>
      </c>
      <c r="B17" s="417" t="s">
        <v>124</v>
      </c>
      <c r="C17" s="122" t="s">
        <v>159</v>
      </c>
      <c r="D17" s="123" t="s">
        <v>160</v>
      </c>
      <c r="E17" s="148" t="s">
        <v>161</v>
      </c>
      <c r="F17" s="157">
        <v>1900</v>
      </c>
      <c r="I17" s="10"/>
    </row>
    <row r="18" spans="1:9" s="4" customFormat="1" ht="38.25" customHeight="1">
      <c r="A18" s="169">
        <v>8</v>
      </c>
      <c r="B18" s="417" t="s">
        <v>157</v>
      </c>
      <c r="C18" s="122" t="s">
        <v>235</v>
      </c>
      <c r="D18" s="170" t="s">
        <v>236</v>
      </c>
      <c r="E18" s="148" t="s">
        <v>237</v>
      </c>
      <c r="F18" s="172">
        <v>1900</v>
      </c>
      <c r="I18" s="10"/>
    </row>
    <row r="19" spans="1:9" s="4" customFormat="1" ht="35.25" customHeight="1">
      <c r="A19" s="169">
        <v>9</v>
      </c>
      <c r="B19" s="417" t="s">
        <v>257</v>
      </c>
      <c r="C19" s="122" t="s">
        <v>258</v>
      </c>
      <c r="D19" s="170" t="s">
        <v>259</v>
      </c>
      <c r="E19" s="148" t="s">
        <v>260</v>
      </c>
      <c r="F19" s="157">
        <v>1900</v>
      </c>
      <c r="I19" s="10"/>
    </row>
    <row r="20" spans="1:9" s="4" customFormat="1" ht="42.75" customHeight="1">
      <c r="A20" s="70">
        <v>10</v>
      </c>
      <c r="B20" s="417" t="s">
        <v>285</v>
      </c>
      <c r="C20" s="56" t="s">
        <v>286</v>
      </c>
      <c r="D20" s="71" t="s">
        <v>287</v>
      </c>
      <c r="E20" s="53" t="s">
        <v>288</v>
      </c>
      <c r="F20" s="158">
        <v>1900</v>
      </c>
      <c r="I20" s="10"/>
    </row>
    <row r="21" spans="1:9" s="4" customFormat="1" ht="41.25" customHeight="1">
      <c r="A21" s="70">
        <v>11</v>
      </c>
      <c r="B21" s="417" t="s">
        <v>315</v>
      </c>
      <c r="C21" s="56" t="s">
        <v>325</v>
      </c>
      <c r="D21" s="71" t="s">
        <v>326</v>
      </c>
      <c r="E21" s="53" t="s">
        <v>327</v>
      </c>
      <c r="F21" s="159">
        <v>1900</v>
      </c>
      <c r="I21" s="10"/>
    </row>
    <row r="22" spans="1:9" s="4" customFormat="1" ht="39" customHeight="1">
      <c r="A22" s="70">
        <v>12</v>
      </c>
      <c r="B22" s="417" t="s">
        <v>367</v>
      </c>
      <c r="C22" s="56" t="s">
        <v>368</v>
      </c>
      <c r="D22" s="71" t="s">
        <v>369</v>
      </c>
      <c r="E22" s="53" t="s">
        <v>370</v>
      </c>
      <c r="F22" s="372">
        <v>1900</v>
      </c>
      <c r="I22" s="10"/>
    </row>
    <row r="23" spans="1:9" s="2" customFormat="1" ht="39.75" customHeight="1">
      <c r="A23" s="70">
        <v>13</v>
      </c>
      <c r="B23" s="417" t="s">
        <v>432</v>
      </c>
      <c r="C23" s="56" t="s">
        <v>433</v>
      </c>
      <c r="D23" s="145" t="s">
        <v>519</v>
      </c>
      <c r="E23" s="119" t="s">
        <v>434</v>
      </c>
      <c r="F23" s="159">
        <v>1900</v>
      </c>
      <c r="I23" s="9"/>
    </row>
    <row r="24" spans="1:9" s="2" customFormat="1" ht="29.25" customHeight="1">
      <c r="A24" s="144">
        <v>14</v>
      </c>
      <c r="B24" s="417" t="s">
        <v>517</v>
      </c>
      <c r="C24" s="146" t="s">
        <v>518</v>
      </c>
      <c r="D24" s="145" t="s">
        <v>520</v>
      </c>
      <c r="E24" s="31"/>
      <c r="F24" s="159">
        <v>1900</v>
      </c>
      <c r="I24" s="9"/>
    </row>
    <row r="25" spans="1:9" s="2" customFormat="1" ht="18.75" customHeight="1">
      <c r="A25" s="154">
        <v>14</v>
      </c>
      <c r="B25" s="395"/>
      <c r="C25" s="73"/>
      <c r="D25" s="74"/>
      <c r="E25" s="40"/>
      <c r="F25" s="80">
        <f>SUM(F8:F24)</f>
        <v>26600</v>
      </c>
      <c r="I25" s="9"/>
    </row>
    <row r="26" spans="1:9" s="2" customFormat="1" ht="18.75" customHeight="1">
      <c r="A26" s="155"/>
      <c r="B26" s="395"/>
      <c r="C26" s="73"/>
      <c r="D26" s="74"/>
      <c r="E26" s="40"/>
      <c r="F26" s="160"/>
      <c r="I26" s="9"/>
    </row>
    <row r="27" spans="1:9" s="2" customFormat="1" ht="24" customHeight="1">
      <c r="A27" s="1127" t="s">
        <v>514</v>
      </c>
      <c r="B27" s="1127"/>
      <c r="C27" s="1127"/>
      <c r="D27" s="1127"/>
      <c r="E27" s="1127"/>
      <c r="F27" s="1127"/>
      <c r="I27" s="9"/>
    </row>
    <row r="28" spans="1:9" s="2" customFormat="1" ht="33" customHeight="1">
      <c r="A28" s="70"/>
      <c r="B28" s="26" t="s">
        <v>62</v>
      </c>
      <c r="C28" s="60" t="s">
        <v>0</v>
      </c>
      <c r="D28" s="59" t="s">
        <v>1</v>
      </c>
      <c r="E28" s="26" t="s">
        <v>2</v>
      </c>
      <c r="F28" s="69" t="s">
        <v>535</v>
      </c>
      <c r="I28" s="9"/>
    </row>
    <row r="29" spans="1:9" s="2" customFormat="1" ht="24.75" customHeight="1">
      <c r="A29" s="1098">
        <v>15</v>
      </c>
      <c r="B29" s="1100" t="s">
        <v>86</v>
      </c>
      <c r="C29" s="56" t="s">
        <v>16</v>
      </c>
      <c r="D29" s="1128" t="s">
        <v>17</v>
      </c>
      <c r="E29" s="31" t="s">
        <v>18</v>
      </c>
      <c r="F29" s="1108">
        <v>1900</v>
      </c>
      <c r="I29" s="9"/>
    </row>
    <row r="30" spans="1:9" s="1" customFormat="1" ht="35.25" customHeight="1">
      <c r="A30" s="1099"/>
      <c r="B30" s="1101"/>
      <c r="C30" s="56" t="s">
        <v>134</v>
      </c>
      <c r="D30" s="1129"/>
      <c r="E30" s="31" t="s">
        <v>135</v>
      </c>
      <c r="F30" s="1109"/>
      <c r="I30" s="16"/>
    </row>
    <row r="31" spans="1:9" s="1" customFormat="1" ht="35.25" customHeight="1">
      <c r="A31" s="264">
        <v>16</v>
      </c>
      <c r="B31" s="392" t="s">
        <v>550</v>
      </c>
      <c r="C31" s="263" t="s">
        <v>551</v>
      </c>
      <c r="D31" s="265" t="s">
        <v>552</v>
      </c>
      <c r="E31" s="31" t="s">
        <v>553</v>
      </c>
      <c r="F31" s="267">
        <v>3800</v>
      </c>
      <c r="I31" s="16"/>
    </row>
    <row r="32" spans="1:9" s="2" customFormat="1" ht="31.5" customHeight="1">
      <c r="A32" s="1096">
        <v>17</v>
      </c>
      <c r="B32" s="1100" t="s">
        <v>87</v>
      </c>
      <c r="C32" s="271" t="s">
        <v>19</v>
      </c>
      <c r="D32" s="171" t="s">
        <v>20</v>
      </c>
      <c r="E32" s="148" t="s">
        <v>21</v>
      </c>
      <c r="F32" s="1094">
        <v>1900</v>
      </c>
      <c r="I32" s="9"/>
    </row>
    <row r="33" spans="1:11" s="2" customFormat="1" ht="40.5" customHeight="1">
      <c r="A33" s="1097"/>
      <c r="B33" s="1101"/>
      <c r="C33" s="271" t="s">
        <v>22</v>
      </c>
      <c r="D33" s="149" t="s">
        <v>65</v>
      </c>
      <c r="E33" s="148" t="s">
        <v>23</v>
      </c>
      <c r="F33" s="1095"/>
      <c r="I33" s="9"/>
    </row>
    <row r="34" spans="1:11" s="5" customFormat="1" ht="29.25" customHeight="1">
      <c r="A34" s="94">
        <v>18</v>
      </c>
      <c r="B34" s="148" t="s">
        <v>142</v>
      </c>
      <c r="C34" s="271" t="s">
        <v>143</v>
      </c>
      <c r="D34" s="184" t="s">
        <v>449</v>
      </c>
      <c r="E34" s="148" t="s">
        <v>144</v>
      </c>
      <c r="F34" s="185">
        <v>1900</v>
      </c>
      <c r="G34" s="4"/>
      <c r="H34" s="4"/>
      <c r="I34" s="10"/>
      <c r="J34" s="4"/>
      <c r="K34" s="4"/>
    </row>
    <row r="35" spans="1:11" s="4" customFormat="1" ht="29.25" customHeight="1">
      <c r="A35" s="1096">
        <v>19</v>
      </c>
      <c r="B35" s="1100" t="s">
        <v>605</v>
      </c>
      <c r="C35" s="357" t="s">
        <v>606</v>
      </c>
      <c r="D35" s="358" t="s">
        <v>607</v>
      </c>
      <c r="E35" s="148" t="s">
        <v>608</v>
      </c>
      <c r="F35" s="1094">
        <v>1900</v>
      </c>
      <c r="I35" s="10"/>
    </row>
    <row r="36" spans="1:11" s="4" customFormat="1" ht="29.25" customHeight="1">
      <c r="A36" s="1097"/>
      <c r="B36" s="1101"/>
      <c r="C36" s="330" t="s">
        <v>625</v>
      </c>
      <c r="D36" s="336" t="s">
        <v>607</v>
      </c>
      <c r="E36" s="148" t="s">
        <v>626</v>
      </c>
      <c r="F36" s="1095"/>
      <c r="I36" s="10"/>
    </row>
    <row r="37" spans="1:11" s="2" customFormat="1" ht="19.5" customHeight="1">
      <c r="A37" s="183"/>
      <c r="B37" s="39"/>
      <c r="C37" s="39"/>
      <c r="D37" s="39"/>
      <c r="E37" s="39"/>
      <c r="F37" s="266">
        <v>7600</v>
      </c>
      <c r="G37" s="4"/>
      <c r="H37" s="4"/>
      <c r="I37" s="10"/>
      <c r="J37" s="4"/>
      <c r="K37" s="4"/>
    </row>
    <row r="38" spans="1:11" s="2" customFormat="1" ht="19.5" customHeight="1">
      <c r="A38" s="1104">
        <v>20</v>
      </c>
      <c r="B38" s="1104"/>
      <c r="C38" s="1104"/>
      <c r="D38" s="1104"/>
      <c r="E38" s="1104"/>
      <c r="F38" s="1104"/>
      <c r="G38" s="4"/>
      <c r="H38" s="4"/>
      <c r="I38" s="10"/>
      <c r="J38" s="4"/>
      <c r="K38" s="4"/>
    </row>
    <row r="39" spans="1:11" s="2" customFormat="1" ht="31.5" customHeight="1">
      <c r="A39" s="94"/>
      <c r="B39" s="26" t="s">
        <v>62</v>
      </c>
      <c r="C39" s="28" t="s">
        <v>0</v>
      </c>
      <c r="D39" s="26" t="s">
        <v>1</v>
      </c>
      <c r="E39" s="26" t="s">
        <v>2</v>
      </c>
      <c r="F39" s="178" t="s">
        <v>535</v>
      </c>
      <c r="G39" s="35"/>
      <c r="H39" s="35"/>
      <c r="I39" s="9"/>
    </row>
    <row r="40" spans="1:11" s="2" customFormat="1" ht="33" customHeight="1">
      <c r="A40" s="309">
        <v>20</v>
      </c>
      <c r="B40" s="417" t="s">
        <v>566</v>
      </c>
      <c r="C40" s="312" t="s">
        <v>567</v>
      </c>
      <c r="D40" s="308" t="s">
        <v>568</v>
      </c>
      <c r="E40" s="308" t="s">
        <v>569</v>
      </c>
      <c r="F40" s="186">
        <v>1900</v>
      </c>
      <c r="G40" s="35"/>
      <c r="H40" s="35"/>
      <c r="I40" s="9"/>
    </row>
    <row r="41" spans="1:11" s="2" customFormat="1" ht="38.25" customHeight="1">
      <c r="A41" s="303">
        <v>21</v>
      </c>
      <c r="B41" s="417" t="s">
        <v>118</v>
      </c>
      <c r="C41" s="304" t="s">
        <v>561</v>
      </c>
      <c r="D41" s="302" t="s">
        <v>562</v>
      </c>
      <c r="E41" s="302" t="s">
        <v>563</v>
      </c>
      <c r="F41" s="310">
        <v>1900</v>
      </c>
      <c r="G41" s="35"/>
      <c r="H41" s="35"/>
      <c r="I41" s="9"/>
    </row>
    <row r="42" spans="1:11" s="2" customFormat="1" ht="30" customHeight="1">
      <c r="A42" s="94">
        <v>22</v>
      </c>
      <c r="B42" s="417" t="s">
        <v>119</v>
      </c>
      <c r="C42" s="184" t="s">
        <v>46</v>
      </c>
      <c r="D42" s="149" t="s">
        <v>47</v>
      </c>
      <c r="E42" s="148" t="s">
        <v>48</v>
      </c>
      <c r="F42" s="185">
        <v>1900</v>
      </c>
      <c r="I42" s="9"/>
    </row>
    <row r="43" spans="1:11" s="2" customFormat="1" ht="15" customHeight="1">
      <c r="A43" s="1130">
        <v>23</v>
      </c>
      <c r="B43" s="1100" t="s">
        <v>120</v>
      </c>
      <c r="C43" s="184" t="s">
        <v>49</v>
      </c>
      <c r="D43" s="1131" t="s">
        <v>50</v>
      </c>
      <c r="E43" s="148" t="s">
        <v>12</v>
      </c>
      <c r="F43" s="1094">
        <v>1900</v>
      </c>
      <c r="I43" s="9"/>
    </row>
    <row r="44" spans="1:11" s="2" customFormat="1" ht="15.75" customHeight="1">
      <c r="A44" s="1130"/>
      <c r="B44" s="1101"/>
      <c r="C44" s="184" t="s">
        <v>115</v>
      </c>
      <c r="D44" s="1131"/>
      <c r="E44" s="148" t="s">
        <v>116</v>
      </c>
      <c r="F44" s="1095"/>
      <c r="I44" s="9"/>
    </row>
    <row r="45" spans="1:11" s="2" customFormat="1" ht="22.5" customHeight="1">
      <c r="A45" s="1096">
        <v>24</v>
      </c>
      <c r="B45" s="1100" t="s">
        <v>121</v>
      </c>
      <c r="C45" s="184" t="s">
        <v>117</v>
      </c>
      <c r="D45" s="1156" t="s">
        <v>51</v>
      </c>
      <c r="E45" s="148" t="s">
        <v>12</v>
      </c>
      <c r="F45" s="1165">
        <v>1900</v>
      </c>
      <c r="I45" s="9"/>
    </row>
    <row r="46" spans="1:11" s="2" customFormat="1" ht="18.75" customHeight="1">
      <c r="A46" s="1097"/>
      <c r="B46" s="1101"/>
      <c r="C46" s="184" t="s">
        <v>52</v>
      </c>
      <c r="D46" s="1157"/>
      <c r="E46" s="148" t="s">
        <v>53</v>
      </c>
      <c r="F46" s="1166"/>
      <c r="I46" s="9"/>
    </row>
    <row r="47" spans="1:11" s="2" customFormat="1" ht="34.5" customHeight="1">
      <c r="A47" s="94">
        <v>25</v>
      </c>
      <c r="B47" s="148" t="s">
        <v>281</v>
      </c>
      <c r="C47" s="184" t="s">
        <v>282</v>
      </c>
      <c r="D47" s="149" t="s">
        <v>283</v>
      </c>
      <c r="E47" s="148" t="s">
        <v>284</v>
      </c>
      <c r="F47" s="187">
        <v>1900</v>
      </c>
      <c r="I47" s="9"/>
    </row>
    <row r="48" spans="1:11" s="2" customFormat="1" ht="31.5" customHeight="1">
      <c r="A48" s="94">
        <v>26</v>
      </c>
      <c r="B48" s="148" t="s">
        <v>443</v>
      </c>
      <c r="C48" s="184" t="s">
        <v>444</v>
      </c>
      <c r="D48" s="149" t="s">
        <v>445</v>
      </c>
      <c r="E48" s="156"/>
      <c r="F48" s="185">
        <v>1900</v>
      </c>
      <c r="I48" s="9"/>
    </row>
    <row r="49" spans="1:9" s="2" customFormat="1" ht="24.75" customHeight="1">
      <c r="A49" s="77"/>
      <c r="B49" s="395"/>
      <c r="C49" s="73"/>
      <c r="D49" s="74"/>
      <c r="E49" s="40"/>
      <c r="F49" s="161">
        <v>13300</v>
      </c>
      <c r="I49" s="9"/>
    </row>
    <row r="50" spans="1:9" s="2" customFormat="1" ht="21" customHeight="1">
      <c r="A50" s="77"/>
      <c r="B50" s="395"/>
      <c r="C50" s="73"/>
      <c r="D50" s="81" t="s">
        <v>331</v>
      </c>
      <c r="E50" s="40"/>
      <c r="F50" s="76"/>
      <c r="I50" s="9"/>
    </row>
    <row r="51" spans="1:9" s="2" customFormat="1" ht="13.5" customHeight="1">
      <c r="A51" s="77"/>
      <c r="B51" s="395"/>
      <c r="C51" s="73"/>
      <c r="D51" s="81"/>
      <c r="E51" s="40"/>
      <c r="F51" s="76"/>
      <c r="I51" s="9"/>
    </row>
    <row r="52" spans="1:9" s="2" customFormat="1" ht="41.25" customHeight="1">
      <c r="A52" s="70" t="s">
        <v>122</v>
      </c>
      <c r="B52" s="26" t="s">
        <v>62</v>
      </c>
      <c r="C52" s="60" t="s">
        <v>61</v>
      </c>
      <c r="D52" s="59" t="s">
        <v>1</v>
      </c>
      <c r="E52" s="26" t="s">
        <v>2</v>
      </c>
      <c r="F52" s="69" t="s">
        <v>535</v>
      </c>
      <c r="G52" s="35"/>
      <c r="H52" s="35"/>
      <c r="I52" s="9"/>
    </row>
    <row r="53" spans="1:9" s="2" customFormat="1" ht="28.5" customHeight="1">
      <c r="A53" s="1098">
        <v>27</v>
      </c>
      <c r="B53" s="1100" t="s">
        <v>216</v>
      </c>
      <c r="C53" s="122" t="s">
        <v>217</v>
      </c>
      <c r="D53" s="1102" t="s">
        <v>218</v>
      </c>
      <c r="E53" s="149" t="s">
        <v>219</v>
      </c>
      <c r="F53" s="1119">
        <v>1900</v>
      </c>
      <c r="I53" s="9"/>
    </row>
    <row r="54" spans="1:9" s="2" customFormat="1" ht="21" customHeight="1">
      <c r="A54" s="1099"/>
      <c r="B54" s="1101"/>
      <c r="C54" s="122" t="s">
        <v>220</v>
      </c>
      <c r="D54" s="1103"/>
      <c r="E54" s="149"/>
      <c r="F54" s="1106"/>
      <c r="I54" s="9"/>
    </row>
    <row r="55" spans="1:9" s="2" customFormat="1" ht="39" customHeight="1">
      <c r="A55" s="220">
        <v>28</v>
      </c>
      <c r="B55" s="417" t="s">
        <v>249</v>
      </c>
      <c r="C55" s="122" t="s">
        <v>250</v>
      </c>
      <c r="D55" s="170" t="s">
        <v>251</v>
      </c>
      <c r="E55" s="149" t="s">
        <v>252</v>
      </c>
      <c r="F55" s="157">
        <v>1900</v>
      </c>
      <c r="I55" s="9"/>
    </row>
    <row r="56" spans="1:9" s="2" customFormat="1" ht="48" customHeight="1">
      <c r="A56" s="220">
        <v>29</v>
      </c>
      <c r="B56" s="417" t="s">
        <v>320</v>
      </c>
      <c r="C56" s="122" t="s">
        <v>321</v>
      </c>
      <c r="D56" s="170" t="s">
        <v>322</v>
      </c>
      <c r="E56" s="149" t="s">
        <v>323</v>
      </c>
      <c r="F56" s="157">
        <v>1900</v>
      </c>
      <c r="H56" s="2" t="s">
        <v>421</v>
      </c>
      <c r="I56" s="9"/>
    </row>
    <row r="57" spans="1:9" s="2" customFormat="1" ht="55.5" customHeight="1">
      <c r="A57" s="220">
        <v>30</v>
      </c>
      <c r="B57" s="417" t="s">
        <v>324</v>
      </c>
      <c r="C57" s="122" t="s">
        <v>328</v>
      </c>
      <c r="D57" s="170" t="s">
        <v>329</v>
      </c>
      <c r="E57" s="149" t="s">
        <v>330</v>
      </c>
      <c r="F57" s="157">
        <v>1900</v>
      </c>
      <c r="I57" s="9"/>
    </row>
    <row r="58" spans="1:9" s="2" customFormat="1" ht="23.25" customHeight="1">
      <c r="A58" s="1098">
        <v>31</v>
      </c>
      <c r="B58" s="1100" t="s">
        <v>342</v>
      </c>
      <c r="C58" s="122" t="s">
        <v>343</v>
      </c>
      <c r="D58" s="1102" t="s">
        <v>344</v>
      </c>
      <c r="E58" s="149" t="s">
        <v>345</v>
      </c>
      <c r="F58" s="1119">
        <v>1900</v>
      </c>
      <c r="I58" s="9"/>
    </row>
    <row r="59" spans="1:9" s="2" customFormat="1" ht="27" customHeight="1">
      <c r="A59" s="1099"/>
      <c r="B59" s="1101"/>
      <c r="C59" s="122" t="s">
        <v>399</v>
      </c>
      <c r="D59" s="1103"/>
      <c r="E59" s="149" t="s">
        <v>400</v>
      </c>
      <c r="F59" s="1106"/>
      <c r="I59" s="9"/>
    </row>
    <row r="60" spans="1:9" s="2" customFormat="1" ht="42" customHeight="1">
      <c r="A60" s="1098">
        <v>32</v>
      </c>
      <c r="B60" s="1100" t="s">
        <v>346</v>
      </c>
      <c r="C60" s="122" t="s">
        <v>347</v>
      </c>
      <c r="D60" s="170" t="s">
        <v>348</v>
      </c>
      <c r="E60" s="149" t="s">
        <v>349</v>
      </c>
      <c r="F60" s="1158">
        <v>1900</v>
      </c>
      <c r="I60" s="9"/>
    </row>
    <row r="61" spans="1:9" s="2" customFormat="1" ht="27.75" customHeight="1">
      <c r="A61" s="1099"/>
      <c r="B61" s="1101"/>
      <c r="C61" s="122" t="s">
        <v>354</v>
      </c>
      <c r="D61" s="170" t="s">
        <v>355</v>
      </c>
      <c r="E61" s="149" t="s">
        <v>356</v>
      </c>
      <c r="F61" s="1158"/>
      <c r="H61" s="2" t="s">
        <v>421</v>
      </c>
      <c r="I61" s="9"/>
    </row>
    <row r="62" spans="1:9" s="2" customFormat="1" ht="40.5" customHeight="1">
      <c r="A62" s="1098">
        <v>33</v>
      </c>
      <c r="B62" s="1100" t="s">
        <v>350</v>
      </c>
      <c r="C62" s="122" t="s">
        <v>351</v>
      </c>
      <c r="D62" s="170" t="s">
        <v>352</v>
      </c>
      <c r="E62" s="149" t="s">
        <v>353</v>
      </c>
      <c r="F62" s="1119">
        <v>1900</v>
      </c>
      <c r="I62" s="9"/>
    </row>
    <row r="63" spans="1:9" s="2" customFormat="1" ht="35.25" customHeight="1">
      <c r="A63" s="1099"/>
      <c r="B63" s="1101"/>
      <c r="C63" s="122" t="s">
        <v>357</v>
      </c>
      <c r="D63" s="170" t="s">
        <v>358</v>
      </c>
      <c r="E63" s="149" t="s">
        <v>359</v>
      </c>
      <c r="F63" s="1106"/>
      <c r="I63" s="9"/>
    </row>
    <row r="64" spans="1:9" s="2" customFormat="1" ht="23.25" customHeight="1">
      <c r="A64" s="1098">
        <v>34</v>
      </c>
      <c r="B64" s="1100" t="s">
        <v>375</v>
      </c>
      <c r="C64" s="122" t="s">
        <v>376</v>
      </c>
      <c r="D64" s="170" t="s">
        <v>377</v>
      </c>
      <c r="E64" s="149" t="s">
        <v>378</v>
      </c>
      <c r="F64" s="1119">
        <v>1900</v>
      </c>
      <c r="I64" s="9"/>
    </row>
    <row r="65" spans="1:11" s="2" customFormat="1" ht="30" customHeight="1">
      <c r="A65" s="1099"/>
      <c r="B65" s="1101"/>
      <c r="C65" s="122" t="s">
        <v>396</v>
      </c>
      <c r="D65" s="170" t="s">
        <v>397</v>
      </c>
      <c r="E65" s="149" t="s">
        <v>398</v>
      </c>
      <c r="F65" s="1106"/>
      <c r="I65" s="9"/>
    </row>
    <row r="66" spans="1:11" s="2" customFormat="1" ht="20.25" customHeight="1">
      <c r="A66" s="1112">
        <v>35</v>
      </c>
      <c r="B66" s="1100" t="s">
        <v>379</v>
      </c>
      <c r="C66" s="124" t="s">
        <v>380</v>
      </c>
      <c r="D66" s="1169" t="s">
        <v>381</v>
      </c>
      <c r="E66" s="126" t="s">
        <v>382</v>
      </c>
      <c r="F66" s="1108">
        <v>1900</v>
      </c>
      <c r="I66" s="9"/>
    </row>
    <row r="67" spans="1:11" s="2" customFormat="1" ht="33.75" customHeight="1">
      <c r="A67" s="1113"/>
      <c r="B67" s="1101"/>
      <c r="C67" s="125" t="s">
        <v>490</v>
      </c>
      <c r="D67" s="1170"/>
      <c r="E67" s="126" t="s">
        <v>491</v>
      </c>
      <c r="F67" s="1109"/>
      <c r="I67" s="9"/>
    </row>
    <row r="68" spans="1:11" s="2" customFormat="1" ht="39" customHeight="1">
      <c r="A68" s="220">
        <v>36</v>
      </c>
      <c r="B68" s="417" t="s">
        <v>383</v>
      </c>
      <c r="C68" s="233" t="s">
        <v>384</v>
      </c>
      <c r="D68" s="123" t="s">
        <v>385</v>
      </c>
      <c r="E68" s="149" t="s">
        <v>386</v>
      </c>
      <c r="F68" s="157">
        <v>1900</v>
      </c>
      <c r="I68" s="9"/>
    </row>
    <row r="69" spans="1:11" s="2" customFormat="1" ht="36.75" customHeight="1">
      <c r="A69" s="1098">
        <v>37</v>
      </c>
      <c r="B69" s="1100" t="s">
        <v>387</v>
      </c>
      <c r="C69" s="122" t="s">
        <v>388</v>
      </c>
      <c r="D69" s="123" t="s">
        <v>389</v>
      </c>
      <c r="E69" s="149" t="s">
        <v>390</v>
      </c>
      <c r="F69" s="1108">
        <v>1900</v>
      </c>
      <c r="I69" s="9"/>
    </row>
    <row r="70" spans="1:11" s="2" customFormat="1" ht="36.75" customHeight="1">
      <c r="A70" s="1099"/>
      <c r="B70" s="1101"/>
      <c r="C70" s="299" t="s">
        <v>557</v>
      </c>
      <c r="D70" s="170" t="s">
        <v>389</v>
      </c>
      <c r="E70" s="298" t="s">
        <v>558</v>
      </c>
      <c r="F70" s="1109"/>
      <c r="I70" s="9"/>
    </row>
    <row r="71" spans="1:11" s="2" customFormat="1" ht="37.5" customHeight="1">
      <c r="A71" s="220">
        <v>38</v>
      </c>
      <c r="B71" s="417" t="s">
        <v>391</v>
      </c>
      <c r="C71" s="56" t="s">
        <v>392</v>
      </c>
      <c r="D71" s="71" t="s">
        <v>393</v>
      </c>
      <c r="E71" s="54" t="s">
        <v>394</v>
      </c>
      <c r="F71" s="159">
        <v>1900</v>
      </c>
      <c r="I71" s="9"/>
    </row>
    <row r="72" spans="1:11" s="58" customFormat="1" ht="18.75" customHeight="1">
      <c r="A72" s="1114">
        <v>39</v>
      </c>
      <c r="B72" s="1100" t="s">
        <v>395</v>
      </c>
      <c r="C72" s="208" t="s">
        <v>636</v>
      </c>
      <c r="D72" s="1112" t="s">
        <v>637</v>
      </c>
      <c r="E72" s="72" t="s">
        <v>638</v>
      </c>
      <c r="F72" s="1108">
        <v>1900</v>
      </c>
      <c r="G72" s="75"/>
      <c r="H72" s="75"/>
    </row>
    <row r="73" spans="1:11" s="58" customFormat="1" ht="28.5" customHeight="1">
      <c r="A73" s="1115"/>
      <c r="B73" s="1101"/>
      <c r="C73" s="208" t="s">
        <v>640</v>
      </c>
      <c r="D73" s="1113"/>
      <c r="E73" s="72" t="s">
        <v>639</v>
      </c>
      <c r="F73" s="1109"/>
      <c r="G73" s="75"/>
      <c r="H73" s="75"/>
    </row>
    <row r="74" spans="1:11" s="2" customFormat="1" ht="24" customHeight="1">
      <c r="A74" s="1098">
        <v>40</v>
      </c>
      <c r="B74" s="1100" t="s">
        <v>411</v>
      </c>
      <c r="C74" s="122" t="s">
        <v>412</v>
      </c>
      <c r="D74" s="1102" t="s">
        <v>413</v>
      </c>
      <c r="E74" s="149" t="s">
        <v>414</v>
      </c>
      <c r="F74" s="1119">
        <v>1900</v>
      </c>
      <c r="I74" s="9"/>
    </row>
    <row r="75" spans="1:11" s="4" customFormat="1" ht="33.75" customHeight="1">
      <c r="A75" s="1099"/>
      <c r="B75" s="1101"/>
      <c r="C75" s="122" t="s">
        <v>415</v>
      </c>
      <c r="D75" s="1103"/>
      <c r="E75" s="149" t="s">
        <v>416</v>
      </c>
      <c r="F75" s="1106"/>
      <c r="I75" s="10"/>
    </row>
    <row r="76" spans="1:11" s="4" customFormat="1" ht="21" customHeight="1">
      <c r="A76" s="1098">
        <v>41</v>
      </c>
      <c r="B76" s="1100" t="s">
        <v>423</v>
      </c>
      <c r="C76" s="122" t="s">
        <v>424</v>
      </c>
      <c r="D76" s="1102" t="s">
        <v>426</v>
      </c>
      <c r="E76" s="149" t="s">
        <v>427</v>
      </c>
      <c r="F76" s="1158">
        <v>1900</v>
      </c>
      <c r="I76" s="17" t="s">
        <v>421</v>
      </c>
    </row>
    <row r="77" spans="1:11" s="4" customFormat="1" ht="25.5" customHeight="1">
      <c r="A77" s="1099"/>
      <c r="B77" s="1101"/>
      <c r="C77" s="375" t="s">
        <v>425</v>
      </c>
      <c r="D77" s="1103"/>
      <c r="E77" s="300" t="s">
        <v>428</v>
      </c>
      <c r="F77" s="1158"/>
      <c r="I77" s="17"/>
    </row>
    <row r="78" spans="1:11" s="5" customFormat="1" ht="34.5" customHeight="1">
      <c r="A78" s="220">
        <v>42</v>
      </c>
      <c r="B78" s="417" t="s">
        <v>450</v>
      </c>
      <c r="C78" s="122" t="s">
        <v>438</v>
      </c>
      <c r="D78" s="170" t="s">
        <v>439</v>
      </c>
      <c r="E78" s="149"/>
      <c r="F78" s="157">
        <v>1900</v>
      </c>
      <c r="G78" s="4"/>
      <c r="H78" s="4"/>
      <c r="I78" s="17"/>
      <c r="J78" s="4"/>
      <c r="K78" s="4"/>
    </row>
    <row r="79" spans="1:11" s="2" customFormat="1" ht="25.5" customHeight="1">
      <c r="A79" s="77"/>
      <c r="B79" s="395"/>
      <c r="C79" s="73"/>
      <c r="D79" s="74"/>
      <c r="E79" s="40"/>
      <c r="F79" s="161">
        <f>SUM(F53:F78)</f>
        <v>30400</v>
      </c>
      <c r="G79" s="4"/>
      <c r="H79" s="4"/>
      <c r="I79" s="10"/>
      <c r="J79" s="4"/>
      <c r="K79" s="4"/>
    </row>
    <row r="80" spans="1:11" s="2" customFormat="1" ht="18">
      <c r="A80" s="1177" t="s">
        <v>492</v>
      </c>
      <c r="B80" s="1177"/>
      <c r="C80" s="1177"/>
      <c r="D80" s="1177"/>
      <c r="E80" s="1177"/>
      <c r="F80" s="1177"/>
      <c r="G80" s="121"/>
      <c r="H80" s="121"/>
      <c r="I80" s="10"/>
      <c r="J80" s="4"/>
      <c r="K80" s="4"/>
    </row>
    <row r="81" spans="1:9" s="2" customFormat="1" ht="40.5" customHeight="1">
      <c r="A81" s="131" t="s">
        <v>122</v>
      </c>
      <c r="B81" s="26" t="s">
        <v>62</v>
      </c>
      <c r="C81" s="60" t="s">
        <v>61</v>
      </c>
      <c r="D81" s="59" t="s">
        <v>1</v>
      </c>
      <c r="E81" s="26" t="s">
        <v>2</v>
      </c>
      <c r="F81" s="69" t="s">
        <v>535</v>
      </c>
      <c r="G81" s="2" t="s">
        <v>622</v>
      </c>
      <c r="I81" s="9"/>
    </row>
    <row r="82" spans="1:9" s="3" customFormat="1" ht="24.75" customHeight="1">
      <c r="A82" s="1098">
        <v>43</v>
      </c>
      <c r="B82" s="1100" t="s">
        <v>96</v>
      </c>
      <c r="C82" s="122" t="s">
        <v>32</v>
      </c>
      <c r="D82" s="1102" t="s">
        <v>56</v>
      </c>
      <c r="E82" s="149" t="s">
        <v>12</v>
      </c>
      <c r="F82" s="1119">
        <v>1900</v>
      </c>
      <c r="I82" s="18"/>
    </row>
    <row r="83" spans="1:9" s="3" customFormat="1" ht="32.25" customHeight="1">
      <c r="A83" s="1099"/>
      <c r="B83" s="1101"/>
      <c r="C83" s="122" t="s">
        <v>150</v>
      </c>
      <c r="D83" s="1103"/>
      <c r="E83" s="149" t="s">
        <v>201</v>
      </c>
      <c r="F83" s="1106"/>
      <c r="I83" s="18"/>
    </row>
    <row r="84" spans="1:9" s="3" customFormat="1" ht="31.5" customHeight="1">
      <c r="A84" s="1098">
        <v>44</v>
      </c>
      <c r="B84" s="1100" t="s">
        <v>97</v>
      </c>
      <c r="C84" s="122" t="s">
        <v>33</v>
      </c>
      <c r="D84" s="1169" t="s">
        <v>57</v>
      </c>
      <c r="E84" s="234" t="s">
        <v>34</v>
      </c>
      <c r="F84" s="1108">
        <v>1900</v>
      </c>
      <c r="I84" s="18"/>
    </row>
    <row r="85" spans="1:9" s="3" customFormat="1" ht="27.75" customHeight="1">
      <c r="A85" s="1099"/>
      <c r="B85" s="1101"/>
      <c r="C85" s="235" t="s">
        <v>540</v>
      </c>
      <c r="D85" s="1170"/>
      <c r="E85" s="234" t="s">
        <v>541</v>
      </c>
      <c r="F85" s="1109"/>
      <c r="H85" s="3" t="s">
        <v>564</v>
      </c>
      <c r="I85" s="18"/>
    </row>
    <row r="86" spans="1:9" s="3" customFormat="1" ht="40.5" customHeight="1">
      <c r="A86" s="220">
        <v>45</v>
      </c>
      <c r="B86" s="398" t="s">
        <v>98</v>
      </c>
      <c r="C86" s="122" t="s">
        <v>35</v>
      </c>
      <c r="D86" s="170" t="s">
        <v>58</v>
      </c>
      <c r="E86" s="149" t="s">
        <v>36</v>
      </c>
      <c r="F86" s="157">
        <v>1900</v>
      </c>
      <c r="I86" s="18"/>
    </row>
    <row r="87" spans="1:9" s="3" customFormat="1" ht="22.5" customHeight="1">
      <c r="A87" s="1098">
        <v>46</v>
      </c>
      <c r="B87" s="1100" t="s">
        <v>597</v>
      </c>
      <c r="C87" s="337" t="s">
        <v>598</v>
      </c>
      <c r="D87" s="170" t="s">
        <v>599</v>
      </c>
      <c r="E87" s="300" t="s">
        <v>600</v>
      </c>
      <c r="F87" s="1119">
        <v>1900</v>
      </c>
      <c r="I87" s="18"/>
    </row>
    <row r="88" spans="1:9" s="3" customFormat="1" ht="29.25" customHeight="1">
      <c r="A88" s="1099"/>
      <c r="B88" s="1101"/>
      <c r="C88" s="353" t="s">
        <v>620</v>
      </c>
      <c r="D88" s="170"/>
      <c r="E88" s="352" t="s">
        <v>621</v>
      </c>
      <c r="F88" s="1106"/>
      <c r="I88" s="18"/>
    </row>
    <row r="89" spans="1:9" s="3" customFormat="1" ht="39" customHeight="1">
      <c r="A89" s="220">
        <v>47</v>
      </c>
      <c r="B89" s="398" t="s">
        <v>99</v>
      </c>
      <c r="C89" s="122" t="s">
        <v>37</v>
      </c>
      <c r="D89" s="170" t="s">
        <v>129</v>
      </c>
      <c r="E89" s="352" t="s">
        <v>38</v>
      </c>
      <c r="F89" s="343">
        <v>1900</v>
      </c>
      <c r="I89" s="18"/>
    </row>
    <row r="90" spans="1:9" s="3" customFormat="1" ht="39" customHeight="1">
      <c r="A90" s="340">
        <v>48</v>
      </c>
      <c r="B90" s="398" t="s">
        <v>614</v>
      </c>
      <c r="C90" s="345" t="s">
        <v>615</v>
      </c>
      <c r="D90" s="170" t="s">
        <v>616</v>
      </c>
      <c r="E90" s="300" t="s">
        <v>617</v>
      </c>
      <c r="F90" s="157">
        <v>1900</v>
      </c>
      <c r="I90" s="18"/>
    </row>
    <row r="91" spans="1:9" s="3" customFormat="1" ht="42" customHeight="1">
      <c r="A91" s="220">
        <v>49</v>
      </c>
      <c r="B91" s="398" t="s">
        <v>100</v>
      </c>
      <c r="C91" s="122" t="s">
        <v>39</v>
      </c>
      <c r="D91" s="170" t="s">
        <v>59</v>
      </c>
      <c r="E91" s="149" t="s">
        <v>40</v>
      </c>
      <c r="F91" s="157">
        <v>1900</v>
      </c>
      <c r="I91" s="18"/>
    </row>
    <row r="92" spans="1:9" s="2" customFormat="1" ht="45" customHeight="1">
      <c r="A92" s="116">
        <v>50</v>
      </c>
      <c r="B92" s="226" t="s">
        <v>128</v>
      </c>
      <c r="C92" s="188" t="s">
        <v>493</v>
      </c>
      <c r="D92" s="210" t="s">
        <v>60</v>
      </c>
      <c r="E92" s="189" t="s">
        <v>41</v>
      </c>
      <c r="F92" s="157">
        <v>1900</v>
      </c>
      <c r="I92" s="9"/>
    </row>
    <row r="93" spans="1:9" s="2" customFormat="1" ht="27" customHeight="1">
      <c r="A93" s="1116">
        <v>51</v>
      </c>
      <c r="B93" s="1110" t="s">
        <v>130</v>
      </c>
      <c r="C93" s="188" t="s">
        <v>131</v>
      </c>
      <c r="D93" s="1167" t="s">
        <v>132</v>
      </c>
      <c r="E93" s="189" t="s">
        <v>133</v>
      </c>
      <c r="F93" s="1119">
        <v>1900</v>
      </c>
      <c r="I93" s="9"/>
    </row>
    <row r="94" spans="1:9" s="2" customFormat="1" ht="22.5" customHeight="1">
      <c r="A94" s="1117"/>
      <c r="B94" s="1111"/>
      <c r="C94" s="188" t="s">
        <v>230</v>
      </c>
      <c r="D94" s="1168"/>
      <c r="E94" s="189" t="s">
        <v>231</v>
      </c>
      <c r="F94" s="1106"/>
      <c r="I94" s="9"/>
    </row>
    <row r="95" spans="1:9" s="2" customFormat="1" ht="38.25" customHeight="1">
      <c r="A95" s="116">
        <v>52</v>
      </c>
      <c r="B95" s="400" t="s">
        <v>242</v>
      </c>
      <c r="C95" s="188" t="s">
        <v>243</v>
      </c>
      <c r="D95" s="210" t="s">
        <v>244</v>
      </c>
      <c r="E95" s="189" t="s">
        <v>245</v>
      </c>
      <c r="F95" s="157">
        <v>1900</v>
      </c>
      <c r="I95" s="9"/>
    </row>
    <row r="96" spans="1:9" s="2" customFormat="1" ht="38.25" customHeight="1">
      <c r="A96" s="116">
        <v>53</v>
      </c>
      <c r="B96" s="400" t="s">
        <v>405</v>
      </c>
      <c r="C96" s="188" t="s">
        <v>406</v>
      </c>
      <c r="D96" s="210" t="s">
        <v>407</v>
      </c>
      <c r="E96" s="189" t="s">
        <v>408</v>
      </c>
      <c r="F96" s="157">
        <v>1900</v>
      </c>
      <c r="I96" s="9"/>
    </row>
    <row r="97" spans="1:9" s="2" customFormat="1" ht="40.5" customHeight="1">
      <c r="A97" s="1171">
        <v>54</v>
      </c>
      <c r="B97" s="1172" t="s">
        <v>446</v>
      </c>
      <c r="C97" s="188" t="s">
        <v>447</v>
      </c>
      <c r="D97" s="1188" t="s">
        <v>448</v>
      </c>
      <c r="E97" s="189"/>
      <c r="F97" s="1158">
        <v>1900</v>
      </c>
      <c r="I97" s="9"/>
    </row>
    <row r="98" spans="1:9" s="2" customFormat="1" ht="18" customHeight="1">
      <c r="A98" s="1171"/>
      <c r="B98" s="1172"/>
      <c r="C98" s="188" t="s">
        <v>462</v>
      </c>
      <c r="D98" s="1188"/>
      <c r="E98" s="189" t="s">
        <v>463</v>
      </c>
      <c r="F98" s="1158"/>
      <c r="I98" s="9"/>
    </row>
    <row r="99" spans="1:9" s="2" customFormat="1" ht="45.75" customHeight="1">
      <c r="A99" s="116">
        <v>55</v>
      </c>
      <c r="B99" s="227" t="s">
        <v>473</v>
      </c>
      <c r="C99" s="188" t="s">
        <v>475</v>
      </c>
      <c r="D99" s="210" t="s">
        <v>536</v>
      </c>
      <c r="E99" s="189"/>
      <c r="F99" s="157">
        <v>1900</v>
      </c>
      <c r="I99" s="9"/>
    </row>
    <row r="100" spans="1:9" s="2" customFormat="1" ht="32.25" customHeight="1">
      <c r="A100" s="1116">
        <v>56</v>
      </c>
      <c r="B100" s="1110" t="s">
        <v>478</v>
      </c>
      <c r="C100" s="188" t="s">
        <v>474</v>
      </c>
      <c r="D100" s="1182" t="s">
        <v>537</v>
      </c>
      <c r="E100" s="1184"/>
      <c r="F100" s="1119">
        <v>1900</v>
      </c>
      <c r="I100" s="9"/>
    </row>
    <row r="101" spans="1:9" s="2" customFormat="1" ht="23.25" customHeight="1">
      <c r="A101" s="1117"/>
      <c r="B101" s="1111"/>
      <c r="C101" s="188" t="s">
        <v>479</v>
      </c>
      <c r="D101" s="1183"/>
      <c r="E101" s="1185"/>
      <c r="F101" s="1106"/>
      <c r="I101" s="9"/>
    </row>
    <row r="102" spans="1:9" s="2" customFormat="1" ht="25.5" customHeight="1">
      <c r="A102" s="1116">
        <v>57</v>
      </c>
      <c r="B102" s="1110" t="s">
        <v>480</v>
      </c>
      <c r="C102" s="188" t="s">
        <v>489</v>
      </c>
      <c r="D102" s="1167" t="s">
        <v>481</v>
      </c>
      <c r="E102" s="1184"/>
      <c r="F102" s="1119">
        <v>1900</v>
      </c>
      <c r="I102" s="9"/>
    </row>
    <row r="103" spans="1:9" s="2" customFormat="1" ht="27.75" customHeight="1">
      <c r="A103" s="1117"/>
      <c r="B103" s="1111"/>
      <c r="C103" s="188" t="s">
        <v>488</v>
      </c>
      <c r="D103" s="1168"/>
      <c r="E103" s="1185"/>
      <c r="F103" s="1106"/>
      <c r="I103" s="9"/>
    </row>
    <row r="104" spans="1:9" s="2" customFormat="1" ht="22.5" customHeight="1">
      <c r="A104" s="1098">
        <v>58</v>
      </c>
      <c r="B104" s="1100" t="s">
        <v>486</v>
      </c>
      <c r="C104" s="122" t="s">
        <v>207</v>
      </c>
      <c r="D104" s="1169" t="s">
        <v>208</v>
      </c>
      <c r="E104" s="148" t="s">
        <v>209</v>
      </c>
      <c r="F104" s="1158">
        <v>1900</v>
      </c>
      <c r="I104" s="9"/>
    </row>
    <row r="105" spans="1:9" s="2" customFormat="1" ht="39" customHeight="1">
      <c r="A105" s="1099"/>
      <c r="B105" s="1101"/>
      <c r="C105" s="122" t="s">
        <v>221</v>
      </c>
      <c r="D105" s="1170"/>
      <c r="E105" s="148" t="s">
        <v>222</v>
      </c>
      <c r="F105" s="1158"/>
      <c r="G105" s="41"/>
      <c r="H105" s="35"/>
      <c r="I105" s="9"/>
    </row>
    <row r="106" spans="1:9" s="2" customFormat="1" ht="18" customHeight="1">
      <c r="A106" s="138"/>
      <c r="B106" s="388"/>
      <c r="C106" s="138"/>
      <c r="D106" s="138"/>
      <c r="E106" s="138"/>
      <c r="F106" s="211">
        <f>SUM(F82:F105)</f>
        <v>30400</v>
      </c>
      <c r="G106" s="41"/>
      <c r="H106" s="35"/>
      <c r="I106" s="9"/>
    </row>
    <row r="107" spans="1:9" s="2" customFormat="1" ht="18" customHeight="1">
      <c r="A107" s="138"/>
      <c r="B107" s="388"/>
      <c r="C107" s="138"/>
      <c r="D107" s="138"/>
      <c r="E107" s="138"/>
      <c r="G107" s="41"/>
      <c r="H107" s="35"/>
      <c r="I107" s="9"/>
    </row>
    <row r="108" spans="1:9" s="2" customFormat="1" ht="18" customHeight="1">
      <c r="A108" s="138"/>
      <c r="B108" s="388"/>
      <c r="C108" s="138" t="s">
        <v>515</v>
      </c>
      <c r="D108" s="138"/>
      <c r="E108" s="138"/>
      <c r="F108" s="142"/>
      <c r="G108" s="41"/>
      <c r="H108" s="35"/>
      <c r="I108" s="9"/>
    </row>
    <row r="109" spans="1:9" s="2" customFormat="1" ht="17.25" customHeight="1">
      <c r="A109" s="132"/>
      <c r="B109" s="388"/>
      <c r="C109" s="132"/>
      <c r="D109" s="132"/>
      <c r="E109" s="132"/>
      <c r="F109" s="132"/>
      <c r="G109" s="41"/>
      <c r="H109" s="35"/>
      <c r="I109" s="9"/>
    </row>
    <row r="110" spans="1:9" s="2" customFormat="1" ht="42" customHeight="1">
      <c r="A110" s="131" t="s">
        <v>122</v>
      </c>
      <c r="B110" s="26" t="s">
        <v>62</v>
      </c>
      <c r="C110" s="60" t="s">
        <v>61</v>
      </c>
      <c r="D110" s="59" t="s">
        <v>1</v>
      </c>
      <c r="E110" s="26" t="s">
        <v>2</v>
      </c>
      <c r="F110" s="84" t="s">
        <v>535</v>
      </c>
      <c r="I110" s="9"/>
    </row>
    <row r="111" spans="1:9" s="2" customFormat="1" ht="42" customHeight="1">
      <c r="A111" s="322">
        <v>59</v>
      </c>
      <c r="B111" s="417" t="s">
        <v>88</v>
      </c>
      <c r="C111" s="323" t="s">
        <v>573</v>
      </c>
      <c r="D111" s="321" t="s">
        <v>574</v>
      </c>
      <c r="E111" s="49" t="s">
        <v>575</v>
      </c>
      <c r="F111" s="320">
        <v>1900</v>
      </c>
      <c r="I111" s="9"/>
    </row>
    <row r="112" spans="1:9" s="2" customFormat="1" ht="38.25" customHeight="1">
      <c r="A112" s="94">
        <v>60</v>
      </c>
      <c r="B112" s="417" t="s">
        <v>89</v>
      </c>
      <c r="C112" s="122" t="s">
        <v>42</v>
      </c>
      <c r="D112" s="170" t="s">
        <v>495</v>
      </c>
      <c r="E112" s="156" t="s">
        <v>43</v>
      </c>
      <c r="F112" s="320">
        <v>1900</v>
      </c>
      <c r="I112" s="9"/>
    </row>
    <row r="113" spans="1:14" s="2" customFormat="1" ht="27" customHeight="1">
      <c r="A113" s="1096">
        <v>61</v>
      </c>
      <c r="B113" s="1100" t="s">
        <v>90</v>
      </c>
      <c r="C113" s="122" t="s">
        <v>66</v>
      </c>
      <c r="D113" s="1102" t="s">
        <v>67</v>
      </c>
      <c r="E113" s="156" t="s">
        <v>44</v>
      </c>
      <c r="F113" s="1158">
        <v>1900</v>
      </c>
      <c r="I113" s="9"/>
    </row>
    <row r="114" spans="1:14" s="2" customFormat="1" ht="21.75" customHeight="1">
      <c r="A114" s="1097"/>
      <c r="B114" s="1101"/>
      <c r="C114" s="122" t="s">
        <v>494</v>
      </c>
      <c r="D114" s="1103"/>
      <c r="E114" s="156" t="s">
        <v>149</v>
      </c>
      <c r="F114" s="1158"/>
      <c r="I114" s="9"/>
    </row>
    <row r="115" spans="1:14" s="2" customFormat="1" ht="53.25" customHeight="1">
      <c r="A115" s="94">
        <v>62</v>
      </c>
      <c r="B115" s="417" t="s">
        <v>91</v>
      </c>
      <c r="C115" s="114" t="s">
        <v>458</v>
      </c>
      <c r="D115" s="170" t="s">
        <v>496</v>
      </c>
      <c r="E115" s="156" t="s">
        <v>459</v>
      </c>
      <c r="F115" s="157">
        <v>1900</v>
      </c>
      <c r="I115" s="9"/>
    </row>
    <row r="116" spans="1:14" s="2" customFormat="1" ht="53.25" customHeight="1">
      <c r="A116" s="342">
        <v>63</v>
      </c>
      <c r="B116" s="417" t="s">
        <v>611</v>
      </c>
      <c r="C116" s="339" t="s">
        <v>612</v>
      </c>
      <c r="D116" s="338" t="s">
        <v>613</v>
      </c>
      <c r="E116" s="156"/>
      <c r="F116" s="343">
        <v>1900</v>
      </c>
      <c r="I116" s="9"/>
    </row>
    <row r="117" spans="1:14" s="2" customFormat="1" ht="27" customHeight="1">
      <c r="A117" s="1096">
        <v>64</v>
      </c>
      <c r="B117" s="1100" t="s">
        <v>92</v>
      </c>
      <c r="C117" s="122" t="s">
        <v>68</v>
      </c>
      <c r="D117" s="1102" t="s">
        <v>69</v>
      </c>
      <c r="E117" s="156" t="s">
        <v>70</v>
      </c>
      <c r="F117" s="1158">
        <v>1900</v>
      </c>
      <c r="I117" s="9"/>
    </row>
    <row r="118" spans="1:14" s="2" customFormat="1" ht="26.25" customHeight="1">
      <c r="A118" s="1191"/>
      <c r="B118" s="1101"/>
      <c r="C118" s="122" t="s">
        <v>155</v>
      </c>
      <c r="D118" s="1103"/>
      <c r="E118" s="156" t="s">
        <v>156</v>
      </c>
      <c r="F118" s="1158"/>
      <c r="I118" s="9"/>
    </row>
    <row r="119" spans="1:14" s="2" customFormat="1" ht="39" customHeight="1">
      <c r="A119" s="1130">
        <v>65</v>
      </c>
      <c r="B119" s="1100" t="s">
        <v>93</v>
      </c>
      <c r="C119" s="56" t="s">
        <v>71</v>
      </c>
      <c r="D119" s="1128" t="s">
        <v>72</v>
      </c>
      <c r="E119" s="49" t="s">
        <v>73</v>
      </c>
      <c r="F119" s="1137">
        <v>1900</v>
      </c>
      <c r="I119" s="9"/>
    </row>
    <row r="120" spans="1:14" s="2" customFormat="1" ht="18" customHeight="1">
      <c r="A120" s="1130"/>
      <c r="B120" s="1101"/>
      <c r="C120" s="56" t="s">
        <v>74</v>
      </c>
      <c r="D120" s="1129"/>
      <c r="E120" s="49" t="s">
        <v>75</v>
      </c>
      <c r="F120" s="1137"/>
      <c r="I120" s="9"/>
    </row>
    <row r="121" spans="1:14" s="2" customFormat="1" ht="42" customHeight="1">
      <c r="A121" s="94">
        <v>66</v>
      </c>
      <c r="B121" s="417" t="s">
        <v>165</v>
      </c>
      <c r="C121" s="56" t="s">
        <v>166</v>
      </c>
      <c r="D121" s="71" t="s">
        <v>167</v>
      </c>
      <c r="E121" s="49" t="s">
        <v>168</v>
      </c>
      <c r="F121" s="159">
        <v>1900</v>
      </c>
      <c r="G121" s="4"/>
      <c r="H121" s="4"/>
      <c r="I121" s="10"/>
      <c r="J121" s="4"/>
      <c r="K121" s="4"/>
      <c r="L121" s="4"/>
      <c r="M121" s="4"/>
    </row>
    <row r="122" spans="1:14" s="5" customFormat="1" ht="30" customHeight="1">
      <c r="A122" s="1096">
        <v>67</v>
      </c>
      <c r="B122" s="1189" t="s">
        <v>169</v>
      </c>
      <c r="C122" s="258" t="s">
        <v>170</v>
      </c>
      <c r="D122" s="1156" t="s">
        <v>171</v>
      </c>
      <c r="E122" s="259" t="s">
        <v>172</v>
      </c>
      <c r="F122" s="1186">
        <v>1900</v>
      </c>
      <c r="G122" s="4"/>
      <c r="H122" s="4"/>
      <c r="I122" s="10"/>
      <c r="J122" s="4"/>
      <c r="K122" s="4"/>
      <c r="L122" s="4"/>
      <c r="M122" s="4"/>
      <c r="N122" s="7"/>
    </row>
    <row r="123" spans="1:14" s="5" customFormat="1" ht="27.75" customHeight="1">
      <c r="A123" s="1097"/>
      <c r="B123" s="1190"/>
      <c r="C123" s="258" t="s">
        <v>441</v>
      </c>
      <c r="D123" s="1157"/>
      <c r="E123" s="259" t="s">
        <v>440</v>
      </c>
      <c r="F123" s="1186"/>
      <c r="G123" s="4"/>
      <c r="H123" s="4"/>
      <c r="I123" s="10"/>
      <c r="J123" s="4"/>
      <c r="K123" s="4"/>
      <c r="L123" s="4"/>
      <c r="M123" s="4"/>
      <c r="N123" s="7"/>
    </row>
    <row r="124" spans="1:14" s="5" customFormat="1" ht="22.5" customHeight="1">
      <c r="A124" s="1096">
        <v>68</v>
      </c>
      <c r="B124" s="1100" t="s">
        <v>173</v>
      </c>
      <c r="C124" s="122" t="s">
        <v>174</v>
      </c>
      <c r="D124" s="1102" t="s">
        <v>175</v>
      </c>
      <c r="E124" s="156" t="s">
        <v>176</v>
      </c>
      <c r="F124" s="1158">
        <v>1900</v>
      </c>
      <c r="G124" s="4"/>
      <c r="H124" s="4"/>
      <c r="I124" s="10"/>
      <c r="J124" s="4"/>
      <c r="K124" s="4"/>
      <c r="L124" s="4"/>
      <c r="M124" s="4"/>
      <c r="N124" s="7"/>
    </row>
    <row r="125" spans="1:14" s="5" customFormat="1" ht="21.75" customHeight="1">
      <c r="A125" s="1097"/>
      <c r="B125" s="1101"/>
      <c r="C125" s="122" t="s">
        <v>185</v>
      </c>
      <c r="D125" s="1103"/>
      <c r="E125" s="156" t="s">
        <v>186</v>
      </c>
      <c r="F125" s="1158"/>
      <c r="G125" s="4"/>
      <c r="H125" s="4"/>
      <c r="I125" s="10"/>
      <c r="J125" s="4"/>
      <c r="K125" s="4"/>
      <c r="L125" s="4"/>
      <c r="M125" s="4"/>
      <c r="N125" s="7"/>
    </row>
    <row r="126" spans="1:14" s="4" customFormat="1" ht="54">
      <c r="A126" s="94">
        <v>69</v>
      </c>
      <c r="B126" s="417" t="s">
        <v>181</v>
      </c>
      <c r="C126" s="56" t="s">
        <v>179</v>
      </c>
      <c r="D126" s="133" t="s">
        <v>497</v>
      </c>
      <c r="E126" s="49" t="s">
        <v>180</v>
      </c>
      <c r="F126" s="159">
        <v>1900</v>
      </c>
      <c r="I126" s="10"/>
    </row>
    <row r="127" spans="1:14" s="4" customFormat="1" ht="39.75" customHeight="1">
      <c r="A127" s="94">
        <v>70</v>
      </c>
      <c r="B127" s="417" t="s">
        <v>188</v>
      </c>
      <c r="C127" s="122" t="s">
        <v>187</v>
      </c>
      <c r="D127" s="170" t="s">
        <v>76</v>
      </c>
      <c r="E127" s="156" t="s">
        <v>189</v>
      </c>
      <c r="F127" s="157">
        <v>1900</v>
      </c>
      <c r="I127" s="10"/>
    </row>
    <row r="128" spans="1:14" s="4" customFormat="1" ht="58.5" customHeight="1">
      <c r="A128" s="94">
        <v>71</v>
      </c>
      <c r="B128" s="417" t="s">
        <v>193</v>
      </c>
      <c r="C128" s="222" t="s">
        <v>194</v>
      </c>
      <c r="D128" s="180" t="s">
        <v>195</v>
      </c>
      <c r="E128" s="156" t="s">
        <v>196</v>
      </c>
      <c r="F128" s="157">
        <v>1900</v>
      </c>
      <c r="I128" s="10"/>
    </row>
    <row r="129" spans="1:9" s="4" customFormat="1" ht="58.5" customHeight="1">
      <c r="A129" s="94">
        <v>72</v>
      </c>
      <c r="B129" s="417" t="s">
        <v>225</v>
      </c>
      <c r="C129" s="56" t="s">
        <v>226</v>
      </c>
      <c r="D129" s="85" t="s">
        <v>227</v>
      </c>
      <c r="E129" s="49" t="s">
        <v>228</v>
      </c>
      <c r="F129" s="159">
        <v>1900</v>
      </c>
      <c r="I129" s="10"/>
    </row>
    <row r="130" spans="1:9" s="4" customFormat="1" ht="27" customHeight="1">
      <c r="A130" s="1096">
        <v>73</v>
      </c>
      <c r="B130" s="1100" t="s">
        <v>269</v>
      </c>
      <c r="C130" s="47" t="s">
        <v>270</v>
      </c>
      <c r="D130" s="1154" t="s">
        <v>271</v>
      </c>
      <c r="E130" s="49" t="s">
        <v>272</v>
      </c>
      <c r="F130" s="1187">
        <v>1900</v>
      </c>
      <c r="I130" s="10"/>
    </row>
    <row r="131" spans="1:9" s="4" customFormat="1" ht="23.25" customHeight="1">
      <c r="A131" s="1097"/>
      <c r="B131" s="1101"/>
      <c r="C131" s="47" t="s">
        <v>409</v>
      </c>
      <c r="D131" s="1155"/>
      <c r="E131" s="49" t="s">
        <v>410</v>
      </c>
      <c r="F131" s="1187"/>
      <c r="I131" s="10"/>
    </row>
    <row r="132" spans="1:9" s="4" customFormat="1" ht="27" customHeight="1">
      <c r="A132" s="94">
        <v>74</v>
      </c>
      <c r="B132" s="417" t="s">
        <v>277</v>
      </c>
      <c r="C132" s="184" t="s">
        <v>278</v>
      </c>
      <c r="D132" s="196" t="s">
        <v>279</v>
      </c>
      <c r="E132" s="156" t="s">
        <v>280</v>
      </c>
      <c r="F132" s="185">
        <v>1900</v>
      </c>
      <c r="I132" s="10"/>
    </row>
    <row r="133" spans="1:9" s="4" customFormat="1" ht="39.75" customHeight="1">
      <c r="A133" s="94">
        <v>75</v>
      </c>
      <c r="B133" s="417" t="s">
        <v>312</v>
      </c>
      <c r="C133" s="184" t="s">
        <v>313</v>
      </c>
      <c r="D133" s="196" t="s">
        <v>314</v>
      </c>
      <c r="E133" s="156" t="s">
        <v>338</v>
      </c>
      <c r="F133" s="185">
        <v>1900</v>
      </c>
      <c r="I133" s="10"/>
    </row>
    <row r="134" spans="1:9" s="4" customFormat="1" ht="40.5" customHeight="1">
      <c r="A134" s="94">
        <v>76</v>
      </c>
      <c r="B134" s="417" t="s">
        <v>335</v>
      </c>
      <c r="C134" s="184" t="s">
        <v>336</v>
      </c>
      <c r="D134" s="196" t="s">
        <v>337</v>
      </c>
      <c r="E134" s="156" t="s">
        <v>339</v>
      </c>
      <c r="F134" s="185">
        <v>1900</v>
      </c>
      <c r="I134" s="10"/>
    </row>
    <row r="135" spans="1:9" s="4" customFormat="1" ht="32.25" customHeight="1">
      <c r="A135" s="94">
        <v>77</v>
      </c>
      <c r="B135" s="417" t="s">
        <v>371</v>
      </c>
      <c r="C135" s="184" t="s">
        <v>372</v>
      </c>
      <c r="D135" s="196" t="s">
        <v>373</v>
      </c>
      <c r="E135" s="156" t="s">
        <v>374</v>
      </c>
      <c r="F135" s="185">
        <v>1900</v>
      </c>
      <c r="I135" s="10"/>
    </row>
    <row r="136" spans="1:9" s="6" customFormat="1" ht="30.75" customHeight="1">
      <c r="A136" s="94">
        <v>78</v>
      </c>
      <c r="B136" s="417" t="s">
        <v>401</v>
      </c>
      <c r="C136" s="184" t="s">
        <v>402</v>
      </c>
      <c r="D136" s="196" t="s">
        <v>403</v>
      </c>
      <c r="E136" s="156" t="s">
        <v>404</v>
      </c>
      <c r="F136" s="185">
        <v>1900</v>
      </c>
      <c r="I136" s="11"/>
    </row>
    <row r="137" spans="1:9" s="4" customFormat="1" ht="36" customHeight="1">
      <c r="A137" s="94">
        <v>79</v>
      </c>
      <c r="B137" s="417" t="s">
        <v>464</v>
      </c>
      <c r="C137" s="184" t="s">
        <v>465</v>
      </c>
      <c r="D137" s="196" t="s">
        <v>466</v>
      </c>
      <c r="E137" s="148"/>
      <c r="F137" s="197">
        <v>1900</v>
      </c>
      <c r="I137" s="10"/>
    </row>
    <row r="138" spans="1:9" s="4" customFormat="1" ht="38.25" customHeight="1">
      <c r="A138" s="94">
        <v>80</v>
      </c>
      <c r="B138" s="417" t="s">
        <v>470</v>
      </c>
      <c r="C138" s="184" t="s">
        <v>471</v>
      </c>
      <c r="D138" s="196" t="s">
        <v>472</v>
      </c>
      <c r="E138" s="148"/>
      <c r="F138" s="197">
        <v>1900</v>
      </c>
      <c r="I138" s="10"/>
    </row>
    <row r="139" spans="1:9" s="4" customFormat="1" ht="27" customHeight="1">
      <c r="A139" s="198"/>
      <c r="B139" s="395"/>
      <c r="C139" s="39"/>
      <c r="D139" s="199"/>
      <c r="E139" s="30"/>
      <c r="F139" s="182">
        <f>SUM(F111:F138)</f>
        <v>41800</v>
      </c>
      <c r="I139" s="10"/>
    </row>
    <row r="140" spans="1:9" s="4" customFormat="1" ht="15" customHeight="1">
      <c r="A140" s="67"/>
      <c r="B140" s="395"/>
      <c r="C140" s="73"/>
      <c r="D140" s="86"/>
      <c r="E140" s="38"/>
      <c r="G140" s="87"/>
      <c r="I140" s="10"/>
    </row>
    <row r="141" spans="1:9" s="4" customFormat="1" ht="16.5" customHeight="1">
      <c r="A141" s="1104">
        <v>7</v>
      </c>
      <c r="B141" s="1104"/>
      <c r="C141" s="1104"/>
      <c r="D141" s="1104"/>
      <c r="E141" s="1104"/>
      <c r="F141" s="1104"/>
      <c r="G141" s="35"/>
      <c r="H141" s="35"/>
      <c r="I141" s="10"/>
    </row>
    <row r="142" spans="1:9" s="4" customFormat="1" ht="15" customHeight="1">
      <c r="A142" s="132"/>
      <c r="B142" s="388"/>
      <c r="C142" s="132"/>
      <c r="D142" s="132"/>
      <c r="E142" s="132"/>
      <c r="F142" s="132"/>
      <c r="G142" s="35"/>
      <c r="H142" s="35"/>
      <c r="I142" s="10"/>
    </row>
    <row r="143" spans="1:9" s="2" customFormat="1" ht="26.25" customHeight="1">
      <c r="A143" s="131"/>
      <c r="B143" s="26" t="s">
        <v>62</v>
      </c>
      <c r="C143" s="28" t="s">
        <v>0</v>
      </c>
      <c r="D143" s="26" t="s">
        <v>1</v>
      </c>
      <c r="E143" s="26" t="s">
        <v>2</v>
      </c>
      <c r="F143" s="178" t="s">
        <v>535</v>
      </c>
      <c r="I143" s="9"/>
    </row>
    <row r="144" spans="1:9" s="2" customFormat="1" ht="33" customHeight="1">
      <c r="A144" s="94">
        <v>81</v>
      </c>
      <c r="B144" s="417" t="s">
        <v>104</v>
      </c>
      <c r="C144" s="221" t="s">
        <v>3</v>
      </c>
      <c r="D144" s="184" t="s">
        <v>4</v>
      </c>
      <c r="E144" s="148" t="s">
        <v>5</v>
      </c>
      <c r="F144" s="185">
        <v>1900</v>
      </c>
      <c r="I144" s="9"/>
    </row>
    <row r="145" spans="1:11" s="2" customFormat="1" ht="36.75" customHeight="1">
      <c r="A145" s="94">
        <v>82</v>
      </c>
      <c r="B145" s="417" t="s">
        <v>105</v>
      </c>
      <c r="C145" s="221" t="s">
        <v>6</v>
      </c>
      <c r="D145" s="149" t="s">
        <v>7</v>
      </c>
      <c r="E145" s="148" t="s">
        <v>8</v>
      </c>
      <c r="F145" s="185">
        <v>1900</v>
      </c>
      <c r="I145" s="9"/>
    </row>
    <row r="146" spans="1:11" s="2" customFormat="1" ht="39.75" customHeight="1">
      <c r="A146" s="94">
        <v>83</v>
      </c>
      <c r="B146" s="417" t="s">
        <v>106</v>
      </c>
      <c r="C146" s="221" t="s">
        <v>9</v>
      </c>
      <c r="D146" s="149" t="s">
        <v>10</v>
      </c>
      <c r="E146" s="148" t="s">
        <v>11</v>
      </c>
      <c r="F146" s="185">
        <v>1900</v>
      </c>
      <c r="I146" s="9"/>
    </row>
    <row r="147" spans="1:11" s="6" customFormat="1" ht="38.25" customHeight="1">
      <c r="A147" s="94">
        <v>84</v>
      </c>
      <c r="B147" s="417" t="s">
        <v>145</v>
      </c>
      <c r="C147" s="221" t="s">
        <v>146</v>
      </c>
      <c r="D147" s="149" t="s">
        <v>147</v>
      </c>
      <c r="E147" s="148" t="s">
        <v>148</v>
      </c>
      <c r="F147" s="185">
        <v>1900</v>
      </c>
      <c r="G147" s="4"/>
      <c r="H147" s="4"/>
      <c r="I147" s="10"/>
      <c r="J147" s="4"/>
      <c r="K147" s="4"/>
    </row>
    <row r="148" spans="1:11" s="5" customFormat="1" ht="39.75" customHeight="1">
      <c r="A148" s="94">
        <v>85</v>
      </c>
      <c r="B148" s="417" t="s">
        <v>316</v>
      </c>
      <c r="C148" s="223" t="s">
        <v>317</v>
      </c>
      <c r="D148" s="149" t="s">
        <v>318</v>
      </c>
      <c r="E148" s="148" t="s">
        <v>319</v>
      </c>
      <c r="F148" s="185">
        <v>1900</v>
      </c>
      <c r="G148" s="4"/>
      <c r="H148" s="4"/>
      <c r="I148" s="10"/>
      <c r="J148" s="4"/>
      <c r="K148" s="4"/>
    </row>
    <row r="149" spans="1:11" s="4" customFormat="1" ht="20.25" customHeight="1">
      <c r="A149" s="192"/>
      <c r="B149" s="193"/>
      <c r="C149" s="194"/>
      <c r="D149" s="194"/>
      <c r="E149" s="195"/>
      <c r="F149" s="163">
        <f>SUM(F144:F148)</f>
        <v>9500</v>
      </c>
      <c r="I149" s="10"/>
    </row>
    <row r="150" spans="1:11" s="4" customFormat="1" ht="18" customHeight="1">
      <c r="A150" s="127"/>
      <c r="B150" s="45"/>
      <c r="C150" s="78"/>
      <c r="D150" s="55" t="s">
        <v>498</v>
      </c>
      <c r="E150" s="43"/>
      <c r="F150" s="135"/>
      <c r="I150" s="10"/>
    </row>
    <row r="151" spans="1:11" s="4" customFormat="1" ht="15.75" customHeight="1">
      <c r="A151" s="127"/>
      <c r="B151" s="45"/>
      <c r="C151" s="78"/>
      <c r="D151" s="79"/>
      <c r="E151" s="43"/>
      <c r="F151" s="135"/>
      <c r="I151" s="10"/>
    </row>
    <row r="152" spans="1:11" s="8" customFormat="1" ht="34.5" customHeight="1">
      <c r="A152" s="131"/>
      <c r="B152" s="26" t="s">
        <v>62</v>
      </c>
      <c r="C152" s="60" t="s">
        <v>0</v>
      </c>
      <c r="D152" s="59" t="s">
        <v>1</v>
      </c>
      <c r="E152" s="26" t="s">
        <v>2</v>
      </c>
      <c r="F152" s="178" t="s">
        <v>535</v>
      </c>
      <c r="I152" s="13"/>
    </row>
    <row r="153" spans="1:11" s="2" customFormat="1" ht="37.5" customHeight="1">
      <c r="A153" s="70">
        <v>86</v>
      </c>
      <c r="B153" s="417" t="s">
        <v>103</v>
      </c>
      <c r="C153" s="56" t="s">
        <v>162</v>
      </c>
      <c r="D153" s="71" t="s">
        <v>163</v>
      </c>
      <c r="E153" s="53" t="s">
        <v>164</v>
      </c>
      <c r="F153" s="159">
        <v>1900</v>
      </c>
      <c r="I153" s="9"/>
    </row>
    <row r="154" spans="1:11" s="2" customFormat="1" ht="37.5" customHeight="1">
      <c r="A154" s="70">
        <v>87</v>
      </c>
      <c r="B154" s="417" t="s">
        <v>210</v>
      </c>
      <c r="C154" s="56" t="s">
        <v>211</v>
      </c>
      <c r="D154" s="71" t="s">
        <v>212</v>
      </c>
      <c r="E154" s="253" t="s">
        <v>213</v>
      </c>
      <c r="F154" s="159">
        <v>1900</v>
      </c>
      <c r="I154" s="9"/>
    </row>
    <row r="155" spans="1:11" s="2" customFormat="1" ht="37.5" customHeight="1">
      <c r="A155" s="246">
        <v>88</v>
      </c>
      <c r="B155" s="417" t="s">
        <v>215</v>
      </c>
      <c r="C155" s="254" t="s">
        <v>542</v>
      </c>
      <c r="D155" s="255" t="s">
        <v>543</v>
      </c>
      <c r="E155" s="253" t="s">
        <v>544</v>
      </c>
      <c r="F155" s="251">
        <v>1900</v>
      </c>
      <c r="I155" s="9"/>
    </row>
    <row r="156" spans="1:11" s="2" customFormat="1" ht="37.5" customHeight="1">
      <c r="A156" s="315">
        <v>89</v>
      </c>
      <c r="B156" s="382" t="s">
        <v>294</v>
      </c>
      <c r="C156" s="317" t="s">
        <v>548</v>
      </c>
      <c r="D156" s="317" t="s">
        <v>549</v>
      </c>
      <c r="E156" s="316" t="s">
        <v>565</v>
      </c>
      <c r="F156" s="318">
        <v>1900</v>
      </c>
      <c r="I156" s="9"/>
    </row>
    <row r="157" spans="1:11" s="2" customFormat="1" ht="37.5" customHeight="1">
      <c r="A157" s="315">
        <v>90</v>
      </c>
      <c r="B157" s="382" t="s">
        <v>298</v>
      </c>
      <c r="C157" s="317" t="s">
        <v>570</v>
      </c>
      <c r="D157" s="317" t="s">
        <v>571</v>
      </c>
      <c r="E157" s="316" t="s">
        <v>572</v>
      </c>
      <c r="F157" s="318">
        <v>1900</v>
      </c>
      <c r="I157" s="9"/>
    </row>
    <row r="158" spans="1:11" s="2" customFormat="1" ht="37.5" customHeight="1">
      <c r="A158" s="315">
        <v>91</v>
      </c>
      <c r="B158" s="382" t="s">
        <v>303</v>
      </c>
      <c r="C158" s="317" t="s">
        <v>580</v>
      </c>
      <c r="D158" s="317" t="s">
        <v>581</v>
      </c>
      <c r="E158" s="316" t="s">
        <v>582</v>
      </c>
      <c r="F158" s="318">
        <v>1900</v>
      </c>
      <c r="I158" s="9"/>
    </row>
    <row r="159" spans="1:11" s="2" customFormat="1" ht="37.5" customHeight="1">
      <c r="A159" s="327">
        <v>92</v>
      </c>
      <c r="B159" s="382" t="s">
        <v>308</v>
      </c>
      <c r="C159" s="331" t="s">
        <v>594</v>
      </c>
      <c r="D159" s="331" t="s">
        <v>595</v>
      </c>
      <c r="E159" s="328" t="s">
        <v>596</v>
      </c>
      <c r="F159" s="332">
        <v>1900</v>
      </c>
      <c r="I159" s="9"/>
    </row>
    <row r="160" spans="1:11" s="2" customFormat="1" ht="53.25" customHeight="1">
      <c r="A160" s="96">
        <v>93</v>
      </c>
      <c r="B160" s="417" t="s">
        <v>417</v>
      </c>
      <c r="C160" s="134" t="s">
        <v>513</v>
      </c>
      <c r="D160" s="97" t="s">
        <v>454</v>
      </c>
      <c r="E160" s="31"/>
      <c r="F160" s="159">
        <v>1900</v>
      </c>
      <c r="I160" s="9"/>
    </row>
    <row r="161" spans="1:9" s="2" customFormat="1" ht="37.5" customHeight="1">
      <c r="A161" s="96">
        <v>94</v>
      </c>
      <c r="B161" s="417" t="s">
        <v>457</v>
      </c>
      <c r="C161" s="95" t="s">
        <v>455</v>
      </c>
      <c r="D161" s="97" t="s">
        <v>456</v>
      </c>
      <c r="E161" s="31"/>
      <c r="F161" s="159">
        <v>1900</v>
      </c>
      <c r="G161" s="35"/>
      <c r="H161" s="35"/>
      <c r="I161" s="9"/>
    </row>
    <row r="162" spans="1:9" s="2" customFormat="1" ht="24.75" customHeight="1">
      <c r="A162" s="1112">
        <v>95</v>
      </c>
      <c r="B162" s="1161" t="s">
        <v>103</v>
      </c>
      <c r="C162" s="122" t="s">
        <v>45</v>
      </c>
      <c r="D162" s="1102" t="s">
        <v>229</v>
      </c>
      <c r="E162" s="148" t="s">
        <v>101</v>
      </c>
      <c r="F162" s="1119">
        <v>1900</v>
      </c>
      <c r="I162" s="9"/>
    </row>
    <row r="163" spans="1:9" s="2" customFormat="1" ht="18" customHeight="1">
      <c r="A163" s="1113"/>
      <c r="B163" s="1162"/>
      <c r="C163" s="122" t="s">
        <v>102</v>
      </c>
      <c r="D163" s="1103"/>
      <c r="E163" s="148" t="s">
        <v>12</v>
      </c>
      <c r="F163" s="1106"/>
      <c r="I163" s="9"/>
    </row>
    <row r="164" spans="1:9" s="2" customFormat="1" ht="30" customHeight="1">
      <c r="A164" s="131">
        <v>96</v>
      </c>
      <c r="B164" s="417" t="s">
        <v>628</v>
      </c>
      <c r="C164" s="128" t="s">
        <v>254</v>
      </c>
      <c r="D164" s="176" t="s">
        <v>255</v>
      </c>
      <c r="E164" s="129" t="s">
        <v>256</v>
      </c>
      <c r="F164" s="159">
        <v>1900</v>
      </c>
      <c r="I164" s="9"/>
    </row>
    <row r="165" spans="1:9" s="2" customFormat="1" ht="30" customHeight="1">
      <c r="A165" s="130">
        <v>97</v>
      </c>
      <c r="B165" s="417" t="s">
        <v>215</v>
      </c>
      <c r="C165" s="128" t="s">
        <v>291</v>
      </c>
      <c r="D165" s="176" t="s">
        <v>292</v>
      </c>
      <c r="E165" s="129" t="s">
        <v>293</v>
      </c>
      <c r="F165" s="159">
        <v>1900</v>
      </c>
      <c r="I165" s="9"/>
    </row>
    <row r="166" spans="1:9" s="2" customFormat="1" ht="29.25" customHeight="1">
      <c r="A166" s="131">
        <v>98</v>
      </c>
      <c r="B166" s="417" t="s">
        <v>294</v>
      </c>
      <c r="C166" s="128" t="s">
        <v>296</v>
      </c>
      <c r="D166" s="176" t="s">
        <v>297</v>
      </c>
      <c r="E166" s="129" t="s">
        <v>295</v>
      </c>
      <c r="F166" s="159">
        <v>1900</v>
      </c>
      <c r="I166" s="9"/>
    </row>
    <row r="167" spans="1:9" s="2" customFormat="1" ht="22.5" customHeight="1">
      <c r="A167" s="261">
        <v>99</v>
      </c>
      <c r="B167" s="148" t="s">
        <v>298</v>
      </c>
      <c r="C167" s="122" t="s">
        <v>299</v>
      </c>
      <c r="D167" s="149" t="s">
        <v>300</v>
      </c>
      <c r="E167" s="148" t="s">
        <v>306</v>
      </c>
      <c r="F167" s="157">
        <v>1900</v>
      </c>
      <c r="I167" s="9"/>
    </row>
    <row r="168" spans="1:9" s="2" customFormat="1" ht="26.25" customHeight="1">
      <c r="A168" s="1098">
        <v>100</v>
      </c>
      <c r="B168" s="1100" t="s">
        <v>303</v>
      </c>
      <c r="C168" s="184" t="s">
        <v>304</v>
      </c>
      <c r="D168" s="149" t="s">
        <v>305</v>
      </c>
      <c r="E168" s="148" t="s">
        <v>307</v>
      </c>
      <c r="F168" s="1108">
        <v>1900</v>
      </c>
      <c r="I168" s="9"/>
    </row>
    <row r="169" spans="1:9" s="2" customFormat="1" ht="26.25" customHeight="1">
      <c r="A169" s="1099"/>
      <c r="B169" s="1101"/>
      <c r="C169" s="301" t="s">
        <v>559</v>
      </c>
      <c r="D169" s="300" t="s">
        <v>305</v>
      </c>
      <c r="E169" s="148" t="s">
        <v>560</v>
      </c>
      <c r="F169" s="1109"/>
      <c r="I169" s="9"/>
    </row>
    <row r="170" spans="1:9" s="2" customFormat="1" ht="26.25" customHeight="1">
      <c r="A170" s="261">
        <v>101</v>
      </c>
      <c r="B170" s="148" t="s">
        <v>308</v>
      </c>
      <c r="C170" s="122" t="s">
        <v>309</v>
      </c>
      <c r="D170" s="149" t="s">
        <v>310</v>
      </c>
      <c r="E170" s="148" t="s">
        <v>311</v>
      </c>
      <c r="F170" s="157">
        <v>1900</v>
      </c>
      <c r="I170" s="9"/>
    </row>
    <row r="171" spans="1:9" s="2" customFormat="1" ht="32.25" customHeight="1">
      <c r="A171" s="261">
        <v>102</v>
      </c>
      <c r="B171" s="148" t="s">
        <v>417</v>
      </c>
      <c r="C171" s="122" t="s">
        <v>418</v>
      </c>
      <c r="D171" s="149" t="s">
        <v>419</v>
      </c>
      <c r="E171" s="148" t="s">
        <v>420</v>
      </c>
      <c r="F171" s="157">
        <v>1900</v>
      </c>
      <c r="I171" s="9"/>
    </row>
    <row r="172" spans="1:9" s="2" customFormat="1" ht="43.5" customHeight="1">
      <c r="A172" s="262">
        <v>103</v>
      </c>
      <c r="B172" s="417" t="s">
        <v>457</v>
      </c>
      <c r="C172" s="228" t="s">
        <v>538</v>
      </c>
      <c r="D172" s="231" t="s">
        <v>539</v>
      </c>
      <c r="E172" s="230"/>
      <c r="F172" s="229">
        <v>1900</v>
      </c>
      <c r="I172" s="9"/>
    </row>
    <row r="173" spans="1:9" s="2" customFormat="1" ht="43.5" customHeight="1">
      <c r="A173" s="362">
        <v>104</v>
      </c>
      <c r="B173" s="417" t="s">
        <v>627</v>
      </c>
      <c r="C173" s="360" t="s">
        <v>629</v>
      </c>
      <c r="D173" s="364" t="s">
        <v>630</v>
      </c>
      <c r="E173" s="363">
        <v>372451300</v>
      </c>
      <c r="F173" s="361">
        <v>1900</v>
      </c>
      <c r="I173" s="9"/>
    </row>
    <row r="174" spans="1:9" s="2" customFormat="1" ht="15" customHeight="1">
      <c r="A174" s="67"/>
      <c r="B174" s="395"/>
      <c r="C174" s="73"/>
      <c r="D174" s="74"/>
      <c r="E174" s="38"/>
      <c r="F174" s="243">
        <v>28500</v>
      </c>
      <c r="I174" s="9"/>
    </row>
    <row r="175" spans="1:9" s="2" customFormat="1" ht="18" customHeight="1">
      <c r="A175" s="1107">
        <v>106</v>
      </c>
      <c r="B175" s="1107"/>
      <c r="C175" s="1107"/>
      <c r="D175" s="1107"/>
      <c r="E175" s="1107"/>
      <c r="F175" s="1107"/>
      <c r="I175" s="9"/>
    </row>
    <row r="176" spans="1:9" s="2" customFormat="1" ht="32.25" customHeight="1">
      <c r="A176" s="150"/>
      <c r="B176" s="151" t="s">
        <v>62</v>
      </c>
      <c r="C176" s="152" t="s">
        <v>0</v>
      </c>
      <c r="D176" s="153" t="s">
        <v>1</v>
      </c>
      <c r="E176" s="151" t="s">
        <v>2</v>
      </c>
      <c r="F176" s="200" t="s">
        <v>535</v>
      </c>
      <c r="I176" s="9"/>
    </row>
    <row r="177" spans="1:9" s="2" customFormat="1" ht="44.25" customHeight="1">
      <c r="A177" s="150">
        <v>105</v>
      </c>
      <c r="B177" s="417" t="s">
        <v>523</v>
      </c>
      <c r="C177" s="365" t="s">
        <v>182</v>
      </c>
      <c r="D177" s="153" t="s">
        <v>631</v>
      </c>
      <c r="E177" s="359" t="s">
        <v>183</v>
      </c>
      <c r="F177" s="200">
        <v>1900</v>
      </c>
      <c r="I177" s="9"/>
    </row>
    <row r="178" spans="1:9" s="2" customFormat="1" ht="24" customHeight="1">
      <c r="A178" s="1153">
        <v>106</v>
      </c>
      <c r="B178" s="1152" t="s">
        <v>522</v>
      </c>
      <c r="C178" s="175" t="s">
        <v>525</v>
      </c>
      <c r="D178" s="1163" t="s">
        <v>533</v>
      </c>
      <c r="E178" s="359" t="s">
        <v>528</v>
      </c>
      <c r="F178" s="1105">
        <v>1900</v>
      </c>
      <c r="I178" s="9"/>
    </row>
    <row r="179" spans="1:9" s="2" customFormat="1" ht="28.5" customHeight="1">
      <c r="A179" s="1099"/>
      <c r="B179" s="1101"/>
      <c r="C179" s="122" t="s">
        <v>532</v>
      </c>
      <c r="D179" s="1103"/>
      <c r="E179" s="148" t="s">
        <v>529</v>
      </c>
      <c r="F179" s="1106"/>
      <c r="I179" s="9"/>
    </row>
    <row r="180" spans="1:9" s="2" customFormat="1" ht="41.25" customHeight="1">
      <c r="A180" s="239">
        <v>107</v>
      </c>
      <c r="B180" s="417" t="s">
        <v>523</v>
      </c>
      <c r="C180" s="122" t="s">
        <v>526</v>
      </c>
      <c r="D180" s="170" t="s">
        <v>534</v>
      </c>
      <c r="E180" s="148" t="s">
        <v>530</v>
      </c>
      <c r="F180" s="274">
        <v>1900</v>
      </c>
      <c r="I180" s="9"/>
    </row>
    <row r="181" spans="1:9" s="2" customFormat="1" ht="33" customHeight="1">
      <c r="A181" s="1140">
        <v>108</v>
      </c>
      <c r="B181" s="1164" t="s">
        <v>524</v>
      </c>
      <c r="C181" s="277" t="s">
        <v>527</v>
      </c>
      <c r="D181" s="1134" t="s">
        <v>555</v>
      </c>
      <c r="E181" s="148" t="s">
        <v>531</v>
      </c>
      <c r="F181" s="1137">
        <v>1900</v>
      </c>
      <c r="I181" s="9"/>
    </row>
    <row r="182" spans="1:9" s="2" customFormat="1" ht="33" customHeight="1">
      <c r="A182" s="1140"/>
      <c r="B182" s="1164"/>
      <c r="C182" s="114" t="s">
        <v>554</v>
      </c>
      <c r="D182" s="1134"/>
      <c r="E182" s="148" t="s">
        <v>556</v>
      </c>
      <c r="F182" s="1137"/>
      <c r="I182" s="9"/>
    </row>
    <row r="183" spans="1:9" s="2" customFormat="1" ht="13.5" customHeight="1">
      <c r="A183" s="276"/>
      <c r="B183" s="99"/>
      <c r="C183" s="213"/>
      <c r="D183" s="275"/>
      <c r="E183" s="278"/>
      <c r="F183" s="161"/>
      <c r="I183" s="9"/>
    </row>
    <row r="184" spans="1:9" s="2" customFormat="1" ht="18" customHeight="1">
      <c r="A184" s="67">
        <v>4</v>
      </c>
      <c r="B184" s="395"/>
      <c r="C184" s="73"/>
      <c r="D184" s="74"/>
      <c r="E184" s="38"/>
      <c r="F184" s="161">
        <f>SUM(F177:F183)</f>
        <v>7600</v>
      </c>
      <c r="I184" s="9"/>
    </row>
    <row r="185" spans="1:9" s="2" customFormat="1" ht="18" customHeight="1">
      <c r="A185" s="307"/>
      <c r="B185" s="395"/>
      <c r="C185" s="73"/>
      <c r="D185" s="306"/>
      <c r="E185" s="305"/>
      <c r="F185" s="161"/>
      <c r="I185" s="9"/>
    </row>
    <row r="186" spans="1:9" s="2" customFormat="1" ht="18" customHeight="1">
      <c r="A186" s="307"/>
      <c r="B186" s="395"/>
      <c r="C186" s="73"/>
      <c r="D186" s="306"/>
      <c r="E186" s="305"/>
      <c r="F186" s="161"/>
      <c r="I186" s="9"/>
    </row>
    <row r="187" spans="1:9" s="2" customFormat="1" ht="18" customHeight="1">
      <c r="A187" s="307"/>
      <c r="B187" s="395"/>
      <c r="C187" s="73"/>
      <c r="D187" s="306"/>
      <c r="E187" s="305"/>
      <c r="F187" s="161"/>
      <c r="I187" s="9"/>
    </row>
    <row r="188" spans="1:9" s="2" customFormat="1" ht="18" customHeight="1">
      <c r="A188" s="314"/>
      <c r="B188" s="395"/>
      <c r="C188" s="73"/>
      <c r="D188" s="313"/>
      <c r="E188" s="311"/>
      <c r="F188" s="161"/>
      <c r="I188" s="9"/>
    </row>
    <row r="189" spans="1:9" s="2" customFormat="1" ht="18" customHeight="1">
      <c r="A189" s="314"/>
      <c r="B189" s="395"/>
      <c r="C189" s="73"/>
      <c r="D189" s="313"/>
      <c r="E189" s="311"/>
      <c r="F189" s="161"/>
      <c r="I189" s="9"/>
    </row>
    <row r="190" spans="1:9" s="2" customFormat="1" ht="20.25" customHeight="1">
      <c r="A190" s="77"/>
      <c r="B190" s="42"/>
      <c r="C190" s="78"/>
      <c r="D190" s="78" t="s">
        <v>508</v>
      </c>
      <c r="E190" s="43"/>
      <c r="F190" s="80"/>
      <c r="I190" s="9"/>
    </row>
    <row r="191" spans="1:9" s="2" customFormat="1" ht="33.75" customHeight="1">
      <c r="A191" s="70" t="s">
        <v>122</v>
      </c>
      <c r="B191" s="26" t="s">
        <v>62</v>
      </c>
      <c r="C191" s="60" t="s">
        <v>0</v>
      </c>
      <c r="D191" s="26" t="s">
        <v>1</v>
      </c>
      <c r="E191" s="26" t="s">
        <v>2</v>
      </c>
      <c r="F191" s="178" t="s">
        <v>535</v>
      </c>
      <c r="I191" s="9"/>
    </row>
    <row r="192" spans="1:9" s="2" customFormat="1" ht="33.75" customHeight="1">
      <c r="A192" s="315">
        <v>109</v>
      </c>
      <c r="B192" s="417" t="s">
        <v>576</v>
      </c>
      <c r="C192" s="323" t="s">
        <v>577</v>
      </c>
      <c r="D192" s="316" t="s">
        <v>578</v>
      </c>
      <c r="E192" s="31" t="s">
        <v>579</v>
      </c>
      <c r="F192" s="162">
        <v>1900</v>
      </c>
      <c r="I192" s="9"/>
    </row>
    <row r="193" spans="1:32" s="2" customFormat="1" ht="33.75" customHeight="1">
      <c r="A193" s="327">
        <v>110</v>
      </c>
      <c r="B193" s="417" t="s">
        <v>601</v>
      </c>
      <c r="C193" s="329" t="s">
        <v>602</v>
      </c>
      <c r="D193" s="328" t="s">
        <v>603</v>
      </c>
      <c r="E193" s="334" t="s">
        <v>604</v>
      </c>
      <c r="F193" s="162">
        <v>1900</v>
      </c>
      <c r="I193" s="9"/>
    </row>
    <row r="194" spans="1:32" s="2" customFormat="1" ht="21.75" customHeight="1">
      <c r="A194" s="1098">
        <v>111</v>
      </c>
      <c r="B194" s="1100" t="s">
        <v>84</v>
      </c>
      <c r="C194" s="56" t="s">
        <v>13</v>
      </c>
      <c r="D194" s="1102" t="s">
        <v>55</v>
      </c>
      <c r="E194" s="31" t="s">
        <v>77</v>
      </c>
      <c r="F194" s="1159">
        <v>1900</v>
      </c>
      <c r="I194" s="9"/>
    </row>
    <row r="195" spans="1:32" s="2" customFormat="1" ht="35.25" customHeight="1">
      <c r="A195" s="1099"/>
      <c r="B195" s="1101"/>
      <c r="C195" s="113" t="s">
        <v>476</v>
      </c>
      <c r="D195" s="1103"/>
      <c r="E195" s="31" t="s">
        <v>477</v>
      </c>
      <c r="F195" s="1160"/>
      <c r="I195" s="9"/>
    </row>
    <row r="196" spans="1:32" s="2" customFormat="1" ht="24.75" customHeight="1">
      <c r="A196" s="1098">
        <v>112</v>
      </c>
      <c r="B196" s="1100" t="s">
        <v>85</v>
      </c>
      <c r="C196" s="373" t="s">
        <v>78</v>
      </c>
      <c r="D196" s="170" t="s">
        <v>14</v>
      </c>
      <c r="E196" s="148" t="s">
        <v>15</v>
      </c>
      <c r="F196" s="1132">
        <v>1900</v>
      </c>
      <c r="I196" s="9"/>
    </row>
    <row r="197" spans="1:32" s="2" customFormat="1" ht="27" customHeight="1">
      <c r="A197" s="1099"/>
      <c r="B197" s="1101"/>
      <c r="C197" s="122" t="s">
        <v>500</v>
      </c>
      <c r="D197" s="170" t="s">
        <v>499</v>
      </c>
      <c r="E197" s="148"/>
      <c r="F197" s="1133"/>
      <c r="I197" s="9"/>
    </row>
    <row r="198" spans="1:32" s="2" customFormat="1" ht="38.25" customHeight="1">
      <c r="A198" s="261">
        <v>113</v>
      </c>
      <c r="B198" s="417" t="s">
        <v>94</v>
      </c>
      <c r="C198" s="122" t="s">
        <v>79</v>
      </c>
      <c r="D198" s="170" t="s">
        <v>80</v>
      </c>
      <c r="E198" s="148" t="s">
        <v>81</v>
      </c>
      <c r="F198" s="191">
        <v>1900</v>
      </c>
      <c r="I198" s="9"/>
    </row>
    <row r="199" spans="1:32" s="2" customFormat="1" ht="25.5" customHeight="1">
      <c r="A199" s="1098">
        <v>114</v>
      </c>
      <c r="B199" s="1100" t="s">
        <v>95</v>
      </c>
      <c r="C199" s="1102" t="s">
        <v>430</v>
      </c>
      <c r="D199" s="1102" t="s">
        <v>502</v>
      </c>
      <c r="E199" s="1135" t="s">
        <v>431</v>
      </c>
      <c r="F199" s="1132">
        <v>1900</v>
      </c>
      <c r="I199" s="9"/>
    </row>
    <row r="200" spans="1:32" s="2" customFormat="1" ht="31.5" customHeight="1">
      <c r="A200" s="1099"/>
      <c r="B200" s="1101"/>
      <c r="C200" s="1103"/>
      <c r="D200" s="1103"/>
      <c r="E200" s="1136"/>
      <c r="F200" s="1133"/>
      <c r="I200" s="9"/>
    </row>
    <row r="201" spans="1:32" s="2" customFormat="1" ht="23.25" customHeight="1">
      <c r="A201" s="1098">
        <v>115</v>
      </c>
      <c r="B201" s="1100" t="s">
        <v>125</v>
      </c>
      <c r="C201" s="201" t="s">
        <v>126</v>
      </c>
      <c r="D201" s="1102" t="s">
        <v>54</v>
      </c>
      <c r="E201" s="202" t="s">
        <v>127</v>
      </c>
      <c r="F201" s="1132">
        <v>1900</v>
      </c>
      <c r="I201" s="9"/>
    </row>
    <row r="202" spans="1:32" s="2" customFormat="1" ht="30.75" customHeight="1">
      <c r="A202" s="1099"/>
      <c r="B202" s="1101"/>
      <c r="C202" s="122" t="s">
        <v>340</v>
      </c>
      <c r="D202" s="1103"/>
      <c r="E202" s="148" t="s">
        <v>341</v>
      </c>
      <c r="F202" s="1133"/>
      <c r="G202" s="4"/>
      <c r="H202" s="4"/>
      <c r="I202" s="9"/>
    </row>
    <row r="203" spans="1:32" s="2" customFormat="1" ht="53.25" customHeight="1">
      <c r="A203" s="261">
        <v>116</v>
      </c>
      <c r="B203" s="417" t="s">
        <v>151</v>
      </c>
      <c r="C203" s="122" t="s">
        <v>152</v>
      </c>
      <c r="D203" s="170" t="s">
        <v>153</v>
      </c>
      <c r="E203" s="148" t="s">
        <v>154</v>
      </c>
      <c r="F203" s="191">
        <v>1900</v>
      </c>
      <c r="G203" s="4"/>
      <c r="H203" s="4"/>
      <c r="I203" s="10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</row>
    <row r="204" spans="1:32" s="5" customFormat="1" ht="28.5" customHeight="1">
      <c r="A204" s="1098">
        <v>117</v>
      </c>
      <c r="B204" s="1100" t="s">
        <v>177</v>
      </c>
      <c r="C204" s="1102" t="s">
        <v>190</v>
      </c>
      <c r="D204" s="1102" t="s">
        <v>178</v>
      </c>
      <c r="E204" s="1135" t="s">
        <v>191</v>
      </c>
      <c r="F204" s="1132">
        <v>1900</v>
      </c>
      <c r="G204" s="4"/>
      <c r="H204" s="4"/>
      <c r="I204" s="10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</row>
    <row r="205" spans="1:32" s="5" customFormat="1" ht="24" customHeight="1">
      <c r="A205" s="1099"/>
      <c r="B205" s="1101"/>
      <c r="C205" s="1103"/>
      <c r="D205" s="1103"/>
      <c r="E205" s="1136"/>
      <c r="F205" s="1133"/>
      <c r="G205" s="4"/>
      <c r="H205" s="4"/>
      <c r="I205" s="10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</row>
    <row r="206" spans="1:32" s="5" customFormat="1" ht="28.5" customHeight="1">
      <c r="A206" s="1098">
        <v>118</v>
      </c>
      <c r="B206" s="1100" t="s">
        <v>192</v>
      </c>
      <c r="C206" s="122" t="s">
        <v>223</v>
      </c>
      <c r="D206" s="1102" t="s">
        <v>501</v>
      </c>
      <c r="E206" s="148" t="s">
        <v>224</v>
      </c>
      <c r="F206" s="1132">
        <v>1900</v>
      </c>
      <c r="G206" s="4"/>
      <c r="H206" s="4"/>
      <c r="I206" s="10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</row>
    <row r="207" spans="1:32" s="4" customFormat="1" ht="23.25" customHeight="1">
      <c r="A207" s="1099"/>
      <c r="B207" s="1101"/>
      <c r="C207" s="122" t="s">
        <v>289</v>
      </c>
      <c r="D207" s="1103"/>
      <c r="E207" s="148" t="s">
        <v>290</v>
      </c>
      <c r="F207" s="1133"/>
      <c r="I207" s="10"/>
    </row>
    <row r="208" spans="1:32" s="5" customFormat="1" ht="29.25" customHeight="1">
      <c r="A208" s="1098">
        <v>119</v>
      </c>
      <c r="B208" s="1100" t="s">
        <v>197</v>
      </c>
      <c r="C208" s="122" t="s">
        <v>198</v>
      </c>
      <c r="D208" s="1102" t="s">
        <v>199</v>
      </c>
      <c r="E208" s="148" t="s">
        <v>200</v>
      </c>
      <c r="F208" s="1132">
        <v>1900</v>
      </c>
      <c r="G208" s="4"/>
      <c r="H208" s="4"/>
      <c r="I208" s="10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</row>
    <row r="209" spans="1:12" s="4" customFormat="1" ht="22.5" customHeight="1">
      <c r="A209" s="1099"/>
      <c r="B209" s="1152"/>
      <c r="C209" s="174" t="s">
        <v>202</v>
      </c>
      <c r="D209" s="1103"/>
      <c r="E209" s="173" t="s">
        <v>203</v>
      </c>
      <c r="F209" s="1133"/>
      <c r="I209" s="10"/>
    </row>
    <row r="210" spans="1:12" s="4" customFormat="1" ht="40.5" customHeight="1">
      <c r="A210" s="1098">
        <v>120</v>
      </c>
      <c r="B210" s="1100" t="s">
        <v>232</v>
      </c>
      <c r="C210" s="122" t="s">
        <v>233</v>
      </c>
      <c r="D210" s="170" t="s">
        <v>487</v>
      </c>
      <c r="E210" s="148" t="s">
        <v>234</v>
      </c>
      <c r="F210" s="1108">
        <v>1900</v>
      </c>
      <c r="I210" s="10"/>
    </row>
    <row r="211" spans="1:12" s="4" customFormat="1" ht="21" customHeight="1">
      <c r="A211" s="1099"/>
      <c r="B211" s="1101"/>
      <c r="C211" s="355" t="s">
        <v>623</v>
      </c>
      <c r="D211" s="354" t="s">
        <v>624</v>
      </c>
      <c r="E211" s="148">
        <v>726620539</v>
      </c>
      <c r="F211" s="1109"/>
      <c r="I211" s="10"/>
    </row>
    <row r="212" spans="1:12" s="4" customFormat="1" ht="33.75" customHeight="1">
      <c r="A212" s="260">
        <v>121</v>
      </c>
      <c r="B212" s="376" t="s">
        <v>238</v>
      </c>
      <c r="C212" s="247" t="s">
        <v>239</v>
      </c>
      <c r="D212" s="250" t="s">
        <v>240</v>
      </c>
      <c r="E212" s="249" t="s">
        <v>241</v>
      </c>
      <c r="F212" s="191">
        <v>1900</v>
      </c>
      <c r="I212" s="10"/>
    </row>
    <row r="213" spans="1:12" s="4" customFormat="1" ht="48" customHeight="1">
      <c r="A213" s="273">
        <v>122</v>
      </c>
      <c r="B213" s="417" t="s">
        <v>261</v>
      </c>
      <c r="C213" s="56" t="s">
        <v>262</v>
      </c>
      <c r="D213" s="71" t="s">
        <v>263</v>
      </c>
      <c r="E213" s="53" t="s">
        <v>264</v>
      </c>
      <c r="F213" s="162">
        <v>1900</v>
      </c>
      <c r="I213" s="10"/>
    </row>
    <row r="214" spans="1:12" s="4" customFormat="1" ht="53.25" customHeight="1">
      <c r="A214" s="273">
        <v>123</v>
      </c>
      <c r="B214" s="417" t="s">
        <v>265</v>
      </c>
      <c r="C214" s="122" t="s">
        <v>266</v>
      </c>
      <c r="D214" s="170" t="s">
        <v>267</v>
      </c>
      <c r="E214" s="148" t="s">
        <v>268</v>
      </c>
      <c r="F214" s="191">
        <v>1900</v>
      </c>
      <c r="I214" s="10"/>
    </row>
    <row r="215" spans="1:12" s="4" customFormat="1" ht="37.5" customHeight="1">
      <c r="A215" s="273">
        <v>124</v>
      </c>
      <c r="B215" s="417" t="s">
        <v>273</v>
      </c>
      <c r="C215" s="122" t="s">
        <v>274</v>
      </c>
      <c r="D215" s="170" t="s">
        <v>275</v>
      </c>
      <c r="E215" s="148" t="s">
        <v>276</v>
      </c>
      <c r="F215" s="191">
        <v>1900</v>
      </c>
      <c r="I215" s="10"/>
    </row>
    <row r="216" spans="1:12" s="4" customFormat="1" ht="36.75" customHeight="1">
      <c r="A216" s="1098">
        <v>125</v>
      </c>
      <c r="B216" s="1100" t="s">
        <v>301</v>
      </c>
      <c r="C216" s="122" t="s">
        <v>504</v>
      </c>
      <c r="D216" s="1102" t="s">
        <v>302</v>
      </c>
      <c r="E216" s="148" t="s">
        <v>506</v>
      </c>
      <c r="F216" s="1119">
        <v>1900</v>
      </c>
      <c r="I216" s="10"/>
    </row>
    <row r="217" spans="1:12" s="4" customFormat="1" ht="10.5" customHeight="1">
      <c r="A217" s="1099"/>
      <c r="B217" s="1101"/>
      <c r="C217" s="122" t="s">
        <v>503</v>
      </c>
      <c r="D217" s="1103"/>
      <c r="E217" s="148" t="s">
        <v>505</v>
      </c>
      <c r="F217" s="1106"/>
      <c r="I217" s="10"/>
    </row>
    <row r="218" spans="1:12" s="4" customFormat="1" ht="46.5" customHeight="1">
      <c r="A218" s="261">
        <v>126</v>
      </c>
      <c r="B218" s="417" t="s">
        <v>332</v>
      </c>
      <c r="C218" s="122" t="s">
        <v>333</v>
      </c>
      <c r="D218" s="170" t="s">
        <v>511</v>
      </c>
      <c r="E218" s="148" t="s">
        <v>334</v>
      </c>
      <c r="F218" s="191">
        <v>1900</v>
      </c>
      <c r="I218" s="10"/>
    </row>
    <row r="219" spans="1:12" s="4" customFormat="1" ht="38.25" customHeight="1">
      <c r="A219" s="261">
        <v>127</v>
      </c>
      <c r="B219" s="417" t="s">
        <v>360</v>
      </c>
      <c r="C219" s="122" t="s">
        <v>361</v>
      </c>
      <c r="D219" s="170" t="s">
        <v>512</v>
      </c>
      <c r="E219" s="148" t="s">
        <v>362</v>
      </c>
      <c r="F219" s="191">
        <v>1900</v>
      </c>
      <c r="I219" s="10"/>
    </row>
    <row r="220" spans="1:12" s="4" customFormat="1" ht="36.75" customHeight="1">
      <c r="A220" s="273">
        <v>128</v>
      </c>
      <c r="B220" s="417" t="s">
        <v>363</v>
      </c>
      <c r="C220" s="122" t="s">
        <v>364</v>
      </c>
      <c r="D220" s="170" t="s">
        <v>365</v>
      </c>
      <c r="E220" s="148" t="s">
        <v>366</v>
      </c>
      <c r="F220" s="191">
        <v>1900</v>
      </c>
      <c r="I220" s="10"/>
    </row>
    <row r="221" spans="1:12" s="4" customFormat="1" ht="36.75" customHeight="1">
      <c r="A221" s="273">
        <v>129</v>
      </c>
      <c r="B221" s="417" t="s">
        <v>467</v>
      </c>
      <c r="C221" s="122" t="s">
        <v>468</v>
      </c>
      <c r="D221" s="170" t="s">
        <v>469</v>
      </c>
      <c r="E221" s="170"/>
      <c r="F221" s="157">
        <v>1900</v>
      </c>
      <c r="G221" s="87"/>
      <c r="J221" s="10"/>
      <c r="L221" s="98"/>
    </row>
    <row r="222" spans="1:12" s="4" customFormat="1" ht="56.25" customHeight="1">
      <c r="A222" s="273">
        <v>130</v>
      </c>
      <c r="B222" s="417" t="s">
        <v>545</v>
      </c>
      <c r="C222" s="257" t="s">
        <v>546</v>
      </c>
      <c r="D222" s="170" t="s">
        <v>547</v>
      </c>
      <c r="E222" s="170"/>
      <c r="F222" s="256">
        <v>1900</v>
      </c>
      <c r="G222" s="87"/>
      <c r="J222" s="10"/>
      <c r="L222" s="98"/>
    </row>
    <row r="223" spans="1:12" s="4" customFormat="1" ht="25.5" customHeight="1">
      <c r="A223" s="279"/>
      <c r="B223" s="395"/>
      <c r="C223" s="213"/>
      <c r="D223" s="280"/>
      <c r="E223" s="280"/>
      <c r="F223" s="348">
        <v>38000</v>
      </c>
      <c r="G223" s="87"/>
      <c r="J223" s="10"/>
      <c r="L223" s="98"/>
    </row>
    <row r="224" spans="1:12" s="4" customFormat="1" ht="25.5" customHeight="1">
      <c r="A224" s="347"/>
      <c r="B224" s="395"/>
      <c r="C224" s="213"/>
      <c r="D224" s="280"/>
      <c r="E224" s="280"/>
      <c r="F224" s="349"/>
      <c r="G224" s="87"/>
      <c r="J224" s="10"/>
      <c r="L224" s="98"/>
    </row>
    <row r="225" spans="1:9" s="4" customFormat="1" ht="18.75" customHeight="1">
      <c r="A225" s="67"/>
      <c r="B225" s="395"/>
      <c r="C225" s="83"/>
      <c r="D225" s="74" t="s">
        <v>507</v>
      </c>
      <c r="E225" s="44"/>
      <c r="F225" s="80"/>
      <c r="I225" s="10"/>
    </row>
    <row r="226" spans="1:9" s="4" customFormat="1" ht="14.25" customHeight="1">
      <c r="A226" s="67"/>
      <c r="B226" s="395"/>
      <c r="C226" s="83"/>
      <c r="D226" s="74"/>
      <c r="E226" s="44"/>
      <c r="F226" s="80"/>
      <c r="I226" s="10"/>
    </row>
    <row r="227" spans="1:9" s="4" customFormat="1" ht="31.5" customHeight="1">
      <c r="A227" s="203"/>
      <c r="B227" s="32" t="s">
        <v>62</v>
      </c>
      <c r="C227" s="204" t="s">
        <v>0</v>
      </c>
      <c r="D227" s="203" t="s">
        <v>1</v>
      </c>
      <c r="E227" s="203" t="s">
        <v>2</v>
      </c>
      <c r="F227" s="205" t="s">
        <v>535</v>
      </c>
      <c r="I227" s="10"/>
    </row>
    <row r="228" spans="1:9" s="2" customFormat="1" ht="25.5" customHeight="1">
      <c r="A228" s="1140">
        <v>131</v>
      </c>
      <c r="B228" s="1151" t="s">
        <v>114</v>
      </c>
      <c r="C228" s="168" t="s">
        <v>109</v>
      </c>
      <c r="D228" s="1149" t="s">
        <v>110</v>
      </c>
      <c r="E228" s="47" t="s">
        <v>111</v>
      </c>
      <c r="F228" s="1138">
        <v>1900</v>
      </c>
      <c r="I228" s="9"/>
    </row>
    <row r="229" spans="1:9" s="2" customFormat="1" ht="16.5" customHeight="1">
      <c r="A229" s="1140"/>
      <c r="B229" s="1151"/>
      <c r="C229" s="64" t="s">
        <v>112</v>
      </c>
      <c r="D229" s="1149"/>
      <c r="E229" s="47" t="s">
        <v>113</v>
      </c>
      <c r="F229" s="1138"/>
      <c r="I229" s="9"/>
    </row>
    <row r="230" spans="1:9" s="2" customFormat="1" ht="37.5" customHeight="1">
      <c r="A230" s="220">
        <v>132</v>
      </c>
      <c r="B230" s="396" t="s">
        <v>246</v>
      </c>
      <c r="C230" s="64" t="s">
        <v>253</v>
      </c>
      <c r="D230" s="168" t="s">
        <v>247</v>
      </c>
      <c r="E230" s="47" t="s">
        <v>248</v>
      </c>
      <c r="F230" s="209">
        <v>1900</v>
      </c>
      <c r="I230" s="9"/>
    </row>
    <row r="231" spans="1:9" s="2" customFormat="1" ht="22.5" customHeight="1">
      <c r="A231" s="1098">
        <v>133</v>
      </c>
      <c r="B231" s="1141" t="s">
        <v>435</v>
      </c>
      <c r="C231" s="63" t="s">
        <v>436</v>
      </c>
      <c r="D231" s="1144" t="s">
        <v>442</v>
      </c>
      <c r="E231" s="1124"/>
      <c r="F231" s="1120">
        <v>1900</v>
      </c>
      <c r="I231" s="9"/>
    </row>
    <row r="232" spans="1:9" s="2" customFormat="1" ht="21" customHeight="1">
      <c r="A232" s="1153"/>
      <c r="B232" s="1142"/>
      <c r="C232" s="1144" t="s">
        <v>437</v>
      </c>
      <c r="D232" s="1146"/>
      <c r="E232" s="1125"/>
      <c r="F232" s="1121"/>
      <c r="I232" s="9"/>
    </row>
    <row r="233" spans="1:9" s="2" customFormat="1" ht="3" customHeight="1" thickBot="1">
      <c r="A233" s="1099"/>
      <c r="B233" s="1143"/>
      <c r="C233" s="1145"/>
      <c r="D233" s="1145"/>
      <c r="E233" s="1126"/>
      <c r="F233" s="1121"/>
      <c r="I233" s="9"/>
    </row>
    <row r="234" spans="1:9" s="2" customFormat="1" ht="17.25" customHeight="1" thickBot="1">
      <c r="A234" s="206"/>
      <c r="B234" s="45"/>
      <c r="C234" s="194"/>
      <c r="D234" s="194"/>
      <c r="E234" s="195"/>
      <c r="F234" s="207">
        <f>SUM(F228:F233)</f>
        <v>5700</v>
      </c>
      <c r="I234" s="9"/>
    </row>
    <row r="235" spans="1:9" s="2" customFormat="1" ht="17.25" customHeight="1">
      <c r="A235" s="67"/>
      <c r="B235" s="45"/>
      <c r="C235" s="78" t="s">
        <v>509</v>
      </c>
      <c r="D235" s="79"/>
      <c r="E235" s="43"/>
      <c r="F235" s="136"/>
      <c r="I235" s="9"/>
    </row>
    <row r="236" spans="1:9" s="2" customFormat="1" ht="33.75" customHeight="1">
      <c r="A236" s="70" t="s">
        <v>122</v>
      </c>
      <c r="B236" s="32" t="s">
        <v>62</v>
      </c>
      <c r="C236" s="179" t="s">
        <v>0</v>
      </c>
      <c r="D236" s="179" t="s">
        <v>1</v>
      </c>
      <c r="E236" s="26" t="s">
        <v>2</v>
      </c>
      <c r="F236" s="178" t="s">
        <v>535</v>
      </c>
      <c r="I236" s="9"/>
    </row>
    <row r="237" spans="1:9" s="2" customFormat="1" ht="15.75" customHeight="1">
      <c r="A237" s="1098">
        <v>131</v>
      </c>
      <c r="B237" s="1147" t="s">
        <v>451</v>
      </c>
      <c r="C237" s="170" t="s">
        <v>139</v>
      </c>
      <c r="D237" s="1102" t="s">
        <v>158</v>
      </c>
      <c r="E237" s="53" t="s">
        <v>138</v>
      </c>
      <c r="F237" s="1137">
        <v>1900</v>
      </c>
      <c r="I237" s="9"/>
    </row>
    <row r="238" spans="1:9" s="2" customFormat="1" ht="24" customHeight="1">
      <c r="A238" s="1099"/>
      <c r="B238" s="1148"/>
      <c r="C238" s="170" t="s">
        <v>137</v>
      </c>
      <c r="D238" s="1103"/>
      <c r="E238" s="53" t="s">
        <v>136</v>
      </c>
      <c r="F238" s="1137"/>
      <c r="I238" s="9"/>
    </row>
    <row r="239" spans="1:9" s="2" customFormat="1" ht="30" customHeight="1">
      <c r="A239" s="241">
        <v>134</v>
      </c>
      <c r="B239" s="382" t="s">
        <v>452</v>
      </c>
      <c r="C239" s="91" t="s">
        <v>182</v>
      </c>
      <c r="D239" s="91" t="s">
        <v>184</v>
      </c>
      <c r="E239" s="93" t="s">
        <v>183</v>
      </c>
      <c r="F239" s="164">
        <v>1900</v>
      </c>
      <c r="I239" s="9"/>
    </row>
    <row r="240" spans="1:9" s="2" customFormat="1" ht="34.5" customHeight="1">
      <c r="A240" s="242">
        <v>135</v>
      </c>
      <c r="B240" s="417" t="s">
        <v>453</v>
      </c>
      <c r="C240" s="170" t="s">
        <v>204</v>
      </c>
      <c r="D240" s="176" t="s">
        <v>205</v>
      </c>
      <c r="E240" s="92" t="s">
        <v>206</v>
      </c>
      <c r="F240" s="159">
        <v>1900</v>
      </c>
      <c r="I240" s="9"/>
    </row>
    <row r="241" spans="1:9" s="2" customFormat="1" ht="34.5" customHeight="1">
      <c r="A241" s="252">
        <v>136</v>
      </c>
      <c r="B241" s="417" t="s">
        <v>482</v>
      </c>
      <c r="C241" s="170" t="s">
        <v>485</v>
      </c>
      <c r="D241" s="149" t="s">
        <v>521</v>
      </c>
      <c r="E241" s="148"/>
      <c r="F241" s="185">
        <v>1900</v>
      </c>
      <c r="I241" s="9"/>
    </row>
    <row r="242" spans="1:9" s="2" customFormat="1" ht="33" customHeight="1">
      <c r="A242" s="371">
        <v>137</v>
      </c>
      <c r="B242" s="417" t="s">
        <v>483</v>
      </c>
      <c r="C242" s="170" t="s">
        <v>516</v>
      </c>
      <c r="D242" s="300" t="s">
        <v>510</v>
      </c>
      <c r="E242" s="148"/>
      <c r="F242" s="374">
        <v>1900</v>
      </c>
      <c r="I242" s="9"/>
    </row>
    <row r="243" spans="1:9" s="2" customFormat="1" ht="23.25" customHeight="1">
      <c r="A243" s="1098">
        <v>138</v>
      </c>
      <c r="B243" s="1100" t="s">
        <v>484</v>
      </c>
      <c r="C243" s="170" t="s">
        <v>634</v>
      </c>
      <c r="D243" s="300"/>
      <c r="E243" s="148"/>
      <c r="F243" s="1108">
        <v>1900</v>
      </c>
      <c r="I243" s="9"/>
    </row>
    <row r="244" spans="1:9" s="2" customFormat="1" ht="26.25" customHeight="1">
      <c r="A244" s="1099"/>
      <c r="B244" s="1101"/>
      <c r="C244" s="170" t="s">
        <v>635</v>
      </c>
      <c r="D244" s="300"/>
      <c r="E244" s="148"/>
      <c r="F244" s="1109"/>
      <c r="I244" s="9"/>
    </row>
    <row r="245" spans="1:9" s="2" customFormat="1" ht="19.5" customHeight="1">
      <c r="A245" s="127">
        <v>6</v>
      </c>
      <c r="B245" s="433"/>
      <c r="F245" s="165">
        <f>SUM(F237:F244)</f>
        <v>11400</v>
      </c>
      <c r="I245" s="9"/>
    </row>
    <row r="246" spans="1:9" s="2" customFormat="1" ht="22.5" customHeight="1">
      <c r="A246" s="177">
        <v>138</v>
      </c>
      <c r="B246" s="433"/>
      <c r="E246" s="65" t="s">
        <v>141</v>
      </c>
      <c r="F246" s="167">
        <v>256500</v>
      </c>
      <c r="I246" s="9"/>
    </row>
    <row r="247" spans="1:9" s="2" customFormat="1" ht="21" customHeight="1">
      <c r="A247" s="127"/>
      <c r="B247" s="433"/>
      <c r="I247" s="9"/>
    </row>
    <row r="248" spans="1:9" s="2" customFormat="1" ht="47.25" customHeight="1">
      <c r="A248" s="127"/>
      <c r="B248" s="433"/>
      <c r="F248" s="245"/>
      <c r="I248" s="9"/>
    </row>
    <row r="249" spans="1:9" s="2" customFormat="1" ht="39.75" customHeight="1">
      <c r="A249" s="127"/>
      <c r="B249" s="433"/>
      <c r="F249" s="143"/>
      <c r="I249" s="9"/>
    </row>
    <row r="250" spans="1:9" s="2" customFormat="1" ht="21" customHeight="1">
      <c r="B250" s="434"/>
      <c r="I250" s="9"/>
    </row>
    <row r="251" spans="1:9" s="2" customFormat="1" ht="21" customHeight="1">
      <c r="A251" s="67"/>
      <c r="B251" s="42"/>
      <c r="C251" s="78"/>
      <c r="D251" s="79"/>
      <c r="E251" s="43"/>
      <c r="F251" s="88"/>
      <c r="I251" s="9"/>
    </row>
    <row r="252" spans="1:9" s="2" customFormat="1" ht="21" customHeight="1">
      <c r="A252" s="67"/>
      <c r="B252" s="42"/>
      <c r="C252" s="78"/>
      <c r="D252" s="79"/>
      <c r="E252" s="43"/>
      <c r="F252" s="88"/>
      <c r="I252" s="9"/>
    </row>
    <row r="253" spans="1:9" s="2" customFormat="1" ht="24" customHeight="1">
      <c r="B253" s="434"/>
      <c r="I253" s="9"/>
    </row>
    <row r="254" spans="1:9" s="2" customFormat="1" ht="40.5" customHeight="1">
      <c r="B254" s="434"/>
      <c r="I254" s="9"/>
    </row>
    <row r="255" spans="1:9" s="2" customFormat="1" ht="24" customHeight="1">
      <c r="B255" s="434"/>
      <c r="I255" s="9"/>
    </row>
    <row r="256" spans="1:9" s="2" customFormat="1" ht="68.25" customHeight="1">
      <c r="B256" s="434"/>
      <c r="I256" s="9"/>
    </row>
    <row r="257" spans="1:13" s="2" customFormat="1" ht="45" customHeight="1">
      <c r="B257" s="434"/>
      <c r="I257" s="10"/>
      <c r="J257" s="4"/>
      <c r="K257" s="4"/>
      <c r="L257" s="4"/>
      <c r="M257" s="4"/>
    </row>
    <row r="258" spans="1:13" s="2" customFormat="1" ht="57" customHeight="1">
      <c r="B258" s="434"/>
      <c r="I258" s="10"/>
      <c r="J258" s="4"/>
      <c r="K258" s="4"/>
      <c r="L258" s="4"/>
      <c r="M258" s="4"/>
    </row>
    <row r="259" spans="1:13" s="2" customFormat="1" ht="42.75" customHeight="1">
      <c r="B259" s="434"/>
      <c r="G259" s="4"/>
      <c r="H259" s="4"/>
      <c r="I259" s="10"/>
      <c r="J259" s="4"/>
      <c r="K259" s="4"/>
      <c r="L259" s="4"/>
      <c r="M259" s="4"/>
    </row>
    <row r="260" spans="1:13" s="6" customFormat="1" ht="24" customHeight="1">
      <c r="A260" s="67"/>
      <c r="B260" s="42"/>
      <c r="C260" s="78"/>
      <c r="D260" s="79"/>
      <c r="E260" s="43"/>
      <c r="F260" s="88"/>
      <c r="G260" s="4"/>
      <c r="H260" s="4"/>
      <c r="I260" s="10"/>
      <c r="J260" s="4"/>
      <c r="K260" s="4"/>
      <c r="L260" s="4"/>
      <c r="M260" s="4"/>
    </row>
    <row r="261" spans="1:13" s="5" customFormat="1" ht="42" customHeight="1">
      <c r="A261" s="67"/>
      <c r="B261" s="42"/>
      <c r="C261" s="78"/>
      <c r="D261" s="1123"/>
      <c r="E261" s="1123"/>
      <c r="F261" s="61"/>
      <c r="G261" s="120"/>
      <c r="H261" s="120"/>
      <c r="I261" s="10"/>
      <c r="J261" s="4"/>
      <c r="K261" s="4"/>
      <c r="L261" s="4"/>
      <c r="M261" s="4"/>
    </row>
    <row r="262" spans="1:13" s="4" customFormat="1" ht="43.5" customHeight="1">
      <c r="A262" s="137"/>
      <c r="B262" s="45"/>
      <c r="C262" s="78"/>
      <c r="D262" s="61"/>
      <c r="E262" s="30"/>
      <c r="F262" s="88"/>
      <c r="H262" s="35"/>
      <c r="I262" s="10"/>
    </row>
    <row r="263" spans="1:13" s="2" customFormat="1">
      <c r="A263" s="51"/>
      <c r="B263" s="42"/>
      <c r="C263" s="42"/>
      <c r="D263" s="43"/>
      <c r="E263" s="43"/>
      <c r="F263" s="46"/>
      <c r="G263" s="35"/>
      <c r="H263" s="35"/>
      <c r="I263" s="9"/>
    </row>
    <row r="264" spans="1:13" s="2" customFormat="1">
      <c r="A264" s="20"/>
      <c r="B264" s="42"/>
      <c r="C264" s="14"/>
      <c r="D264" s="15"/>
      <c r="E264" s="43"/>
      <c r="F264" s="19"/>
      <c r="G264" s="12"/>
      <c r="H264" s="12"/>
      <c r="I264" s="9"/>
    </row>
    <row r="265" spans="1:13" s="2" customFormat="1">
      <c r="A265" s="20"/>
      <c r="B265" s="42"/>
      <c r="C265" s="14"/>
      <c r="D265" s="15"/>
      <c r="E265" s="43"/>
      <c r="F265" s="19"/>
      <c r="G265" s="12"/>
      <c r="H265" s="12"/>
      <c r="I265" s="9"/>
    </row>
    <row r="266" spans="1:13" s="2" customFormat="1">
      <c r="A266" s="20"/>
      <c r="B266" s="42"/>
      <c r="C266" s="21"/>
      <c r="D266" s="15"/>
      <c r="E266" s="43"/>
      <c r="F266" s="19"/>
      <c r="G266" s="12"/>
      <c r="H266" s="12"/>
      <c r="I266" s="9"/>
    </row>
    <row r="267" spans="1:13" s="2" customFormat="1">
      <c r="A267" s="20"/>
      <c r="B267" s="42"/>
      <c r="C267" s="14"/>
      <c r="D267" s="15"/>
      <c r="E267" s="43"/>
      <c r="F267" s="19"/>
      <c r="G267" s="12"/>
      <c r="H267" s="12"/>
      <c r="I267" s="9"/>
    </row>
    <row r="268" spans="1:13" s="2" customFormat="1">
      <c r="A268" s="20"/>
      <c r="B268" s="42"/>
      <c r="C268" s="14"/>
      <c r="D268" s="15"/>
      <c r="E268" s="43"/>
      <c r="F268" s="19"/>
      <c r="G268" s="12"/>
      <c r="H268" s="12"/>
      <c r="I268" s="9"/>
    </row>
    <row r="269" spans="1:13" s="2" customFormat="1" ht="21">
      <c r="A269" s="281"/>
      <c r="B269" s="45"/>
      <c r="C269" s="282"/>
      <c r="D269" s="283"/>
      <c r="E269" s="284"/>
      <c r="F269" s="136"/>
      <c r="G269" s="12"/>
      <c r="H269" s="12"/>
      <c r="I269" s="9"/>
    </row>
    <row r="270" spans="1:13" s="2" customFormat="1" ht="18.75">
      <c r="A270" s="281"/>
      <c r="B270" s="45"/>
      <c r="C270" s="282"/>
      <c r="D270" s="283"/>
      <c r="E270" s="285"/>
      <c r="F270" s="80"/>
      <c r="G270" s="12"/>
      <c r="H270" s="12"/>
      <c r="I270" s="9"/>
    </row>
    <row r="271" spans="1:13" s="2" customFormat="1" ht="18.75">
      <c r="A271" s="281"/>
      <c r="B271" s="286"/>
      <c r="C271" s="287"/>
      <c r="D271" s="81"/>
      <c r="E271" s="286"/>
      <c r="F271" s="288"/>
      <c r="G271" s="12"/>
      <c r="H271" s="12"/>
      <c r="I271" s="9"/>
    </row>
    <row r="272" spans="1:13" s="2" customFormat="1" ht="18" customHeight="1">
      <c r="A272" s="1139"/>
      <c r="B272" s="1150"/>
      <c r="C272" s="73"/>
      <c r="D272" s="1122"/>
      <c r="E272" s="40"/>
      <c r="F272" s="1118"/>
      <c r="G272" s="12"/>
      <c r="H272" s="12"/>
      <c r="I272" s="9"/>
    </row>
    <row r="273" spans="1:9" s="2" customFormat="1" ht="18" customHeight="1">
      <c r="A273" s="1139"/>
      <c r="B273" s="1150"/>
      <c r="C273" s="73"/>
      <c r="D273" s="1122"/>
      <c r="E273" s="40"/>
      <c r="F273" s="1118"/>
      <c r="G273" s="12"/>
      <c r="H273" s="12"/>
      <c r="I273" s="9"/>
    </row>
    <row r="274" spans="1:9" s="2" customFormat="1" ht="18.75">
      <c r="A274" s="281"/>
      <c r="B274" s="395"/>
      <c r="C274" s="73"/>
      <c r="D274" s="74"/>
      <c r="E274" s="38"/>
      <c r="F274" s="80"/>
      <c r="G274" s="12"/>
      <c r="H274" s="12"/>
      <c r="I274" s="9"/>
    </row>
    <row r="275" spans="1:9" s="2" customFormat="1" ht="18.75">
      <c r="A275" s="281"/>
      <c r="B275" s="395"/>
      <c r="C275" s="73"/>
      <c r="D275" s="74"/>
      <c r="E275" s="38"/>
      <c r="F275" s="80"/>
      <c r="G275" s="12"/>
      <c r="H275" s="12"/>
      <c r="I275" s="9"/>
    </row>
    <row r="276" spans="1:9" s="2" customFormat="1" ht="18.75">
      <c r="A276" s="281"/>
      <c r="B276" s="395"/>
      <c r="C276" s="73"/>
      <c r="D276" s="74"/>
      <c r="E276" s="38"/>
      <c r="F276" s="80"/>
      <c r="G276" s="12"/>
      <c r="H276" s="12"/>
      <c r="I276" s="9"/>
    </row>
    <row r="277" spans="1:9" s="2" customFormat="1" ht="18.75">
      <c r="A277" s="281"/>
      <c r="B277" s="395"/>
      <c r="C277" s="73"/>
      <c r="D277" s="74"/>
      <c r="E277" s="38"/>
      <c r="F277" s="80"/>
      <c r="G277" s="12"/>
      <c r="H277" s="12"/>
      <c r="I277" s="9"/>
    </row>
    <row r="278" spans="1:9" s="2" customFormat="1" ht="18.75">
      <c r="A278" s="281"/>
      <c r="B278" s="395"/>
      <c r="C278" s="73"/>
      <c r="D278" s="74"/>
      <c r="E278" s="38"/>
      <c r="F278" s="80"/>
      <c r="G278" s="12"/>
      <c r="H278" s="12"/>
      <c r="I278" s="9"/>
    </row>
    <row r="279" spans="1:9" s="2" customFormat="1" ht="18.75">
      <c r="A279" s="281"/>
      <c r="B279" s="395"/>
      <c r="C279" s="73"/>
      <c r="D279" s="74"/>
      <c r="E279" s="38"/>
      <c r="F279" s="80"/>
      <c r="G279" s="12"/>
      <c r="H279" s="12"/>
      <c r="I279" s="9"/>
    </row>
    <row r="280" spans="1:9" s="2" customFormat="1" ht="18.75">
      <c r="A280" s="281"/>
      <c r="B280" s="395"/>
      <c r="C280" s="73"/>
      <c r="D280" s="74"/>
      <c r="E280" s="38"/>
      <c r="F280" s="80"/>
      <c r="G280" s="12"/>
      <c r="H280" s="12"/>
      <c r="I280" s="9"/>
    </row>
    <row r="281" spans="1:9" s="2" customFormat="1" ht="18.75">
      <c r="A281" s="281"/>
      <c r="B281" s="45"/>
      <c r="C281" s="282"/>
      <c r="D281" s="283"/>
      <c r="E281" s="284"/>
      <c r="F281" s="88"/>
      <c r="G281" s="12"/>
      <c r="H281" s="12"/>
      <c r="I281" s="9"/>
    </row>
    <row r="282" spans="1:9" s="2" customFormat="1">
      <c r="A282" s="289"/>
      <c r="B282" s="45"/>
      <c r="C282" s="290"/>
      <c r="D282" s="291"/>
      <c r="E282" s="284"/>
      <c r="F282" s="292"/>
      <c r="G282" s="12"/>
      <c r="H282" s="12"/>
      <c r="I282" s="9"/>
    </row>
    <row r="283" spans="1:9" s="2" customFormat="1">
      <c r="A283" s="289"/>
      <c r="B283" s="45"/>
      <c r="C283" s="290"/>
      <c r="D283" s="291"/>
      <c r="E283" s="284"/>
      <c r="F283" s="292"/>
      <c r="G283" s="12"/>
      <c r="H283" s="12"/>
      <c r="I283" s="9"/>
    </row>
    <row r="284" spans="1:9" s="2" customFormat="1">
      <c r="A284" s="289"/>
      <c r="B284" s="45"/>
      <c r="C284" s="290"/>
      <c r="D284" s="291"/>
      <c r="E284" s="284"/>
      <c r="F284" s="292"/>
      <c r="G284" s="12"/>
      <c r="H284" s="12"/>
      <c r="I284" s="9"/>
    </row>
    <row r="285" spans="1:9" s="2" customFormat="1">
      <c r="A285" s="293"/>
      <c r="B285" s="294"/>
      <c r="C285" s="295"/>
      <c r="D285" s="296"/>
      <c r="E285" s="120"/>
      <c r="F285" s="297"/>
      <c r="G285" s="12"/>
      <c r="H285" s="12"/>
      <c r="I285" s="9"/>
    </row>
    <row r="286" spans="1:9" s="2" customFormat="1">
      <c r="A286" s="293"/>
      <c r="B286" s="294"/>
      <c r="C286" s="295"/>
      <c r="D286" s="296"/>
      <c r="E286" s="120"/>
      <c r="F286" s="297"/>
      <c r="G286" s="12"/>
      <c r="H286" s="12"/>
      <c r="I286" s="9"/>
    </row>
    <row r="287" spans="1:9" s="2" customFormat="1">
      <c r="A287" s="293"/>
      <c r="B287" s="294"/>
      <c r="C287" s="295"/>
      <c r="D287" s="296"/>
      <c r="E287" s="120"/>
      <c r="F287" s="297"/>
      <c r="G287" s="12"/>
      <c r="H287" s="12"/>
      <c r="I287" s="9"/>
    </row>
    <row r="288" spans="1:9" s="2" customFormat="1">
      <c r="A288" s="52"/>
      <c r="B288" s="90"/>
      <c r="C288" s="22"/>
      <c r="D288" s="12"/>
      <c r="E288" s="35"/>
      <c r="F288" s="23"/>
      <c r="G288" s="12"/>
      <c r="H288" s="12"/>
      <c r="I288" s="9"/>
    </row>
    <row r="289" spans="1:9" s="2" customFormat="1">
      <c r="A289" s="52"/>
      <c r="B289" s="90"/>
      <c r="C289" s="22"/>
      <c r="D289" s="12"/>
      <c r="E289" s="35"/>
      <c r="F289" s="23"/>
      <c r="G289" s="12"/>
      <c r="H289" s="12"/>
      <c r="I289" s="9"/>
    </row>
    <row r="290" spans="1:9" s="2" customFormat="1">
      <c r="A290" s="52"/>
      <c r="B290" s="90"/>
      <c r="C290" s="22"/>
      <c r="D290" s="12"/>
      <c r="E290" s="35"/>
      <c r="F290" s="23"/>
      <c r="G290" s="12"/>
      <c r="H290" s="12"/>
      <c r="I290" s="9"/>
    </row>
    <row r="291" spans="1:9" s="2" customFormat="1">
      <c r="A291" s="52"/>
      <c r="B291" s="90"/>
      <c r="C291" s="22"/>
      <c r="D291" s="12"/>
      <c r="E291" s="35"/>
      <c r="F291" s="23"/>
      <c r="G291" s="12"/>
      <c r="H291" s="12"/>
      <c r="I291" s="9"/>
    </row>
    <row r="292" spans="1:9" s="2" customFormat="1">
      <c r="A292" s="52"/>
      <c r="B292" s="90"/>
      <c r="C292" s="22"/>
      <c r="D292" s="12"/>
      <c r="E292" s="35"/>
      <c r="F292" s="23"/>
      <c r="G292" s="12"/>
      <c r="H292" s="12"/>
      <c r="I292" s="9"/>
    </row>
    <row r="293" spans="1:9" s="2" customFormat="1">
      <c r="A293" s="52"/>
      <c r="B293" s="90"/>
      <c r="C293" s="22"/>
      <c r="D293" s="12"/>
      <c r="E293" s="35"/>
      <c r="F293" s="23"/>
      <c r="G293" s="12"/>
      <c r="H293" s="12"/>
      <c r="I293" s="9"/>
    </row>
    <row r="294" spans="1:9" s="2" customFormat="1">
      <c r="A294" s="52"/>
      <c r="B294" s="90"/>
      <c r="C294" s="22"/>
      <c r="D294" s="12"/>
      <c r="E294" s="35"/>
      <c r="F294" s="23"/>
      <c r="G294" s="12"/>
      <c r="H294" s="12"/>
      <c r="I294" s="9"/>
    </row>
    <row r="295" spans="1:9" s="2" customFormat="1">
      <c r="A295" s="52"/>
      <c r="B295" s="90"/>
      <c r="C295" s="22"/>
      <c r="D295" s="12"/>
      <c r="E295" s="35"/>
      <c r="F295" s="23"/>
      <c r="G295" s="12"/>
      <c r="H295" s="12"/>
      <c r="I295" s="9"/>
    </row>
    <row r="296" spans="1:9" s="2" customFormat="1">
      <c r="A296" s="52"/>
      <c r="B296" s="90"/>
      <c r="C296" s="22"/>
      <c r="D296" s="12"/>
      <c r="E296" s="35"/>
      <c r="F296" s="23"/>
      <c r="G296" s="12"/>
      <c r="H296" s="12"/>
      <c r="I296" s="9"/>
    </row>
    <row r="297" spans="1:9" s="2" customFormat="1">
      <c r="A297" s="52"/>
      <c r="B297" s="90"/>
      <c r="C297" s="22"/>
      <c r="D297" s="12"/>
      <c r="E297" s="35"/>
      <c r="F297" s="23"/>
      <c r="G297" s="12"/>
      <c r="H297" s="12"/>
      <c r="I297" s="9"/>
    </row>
    <row r="310" spans="2:2" ht="15.75" customHeight="1"/>
    <row r="312" spans="2:2">
      <c r="B312" s="25"/>
    </row>
  </sheetData>
  <mergeCells count="208">
    <mergeCell ref="A124:A125"/>
    <mergeCell ref="B124:B125"/>
    <mergeCell ref="B130:B131"/>
    <mergeCell ref="F122:F123"/>
    <mergeCell ref="F130:F131"/>
    <mergeCell ref="D124:D125"/>
    <mergeCell ref="F119:F120"/>
    <mergeCell ref="D119:D120"/>
    <mergeCell ref="D97:D98"/>
    <mergeCell ref="F117:F118"/>
    <mergeCell ref="B117:B118"/>
    <mergeCell ref="A113:A114"/>
    <mergeCell ref="B119:B120"/>
    <mergeCell ref="B113:B114"/>
    <mergeCell ref="A104:A105"/>
    <mergeCell ref="B104:B105"/>
    <mergeCell ref="D117:D118"/>
    <mergeCell ref="A130:A131"/>
    <mergeCell ref="A122:A123"/>
    <mergeCell ref="B122:B123"/>
    <mergeCell ref="A119:A120"/>
    <mergeCell ref="A117:A118"/>
    <mergeCell ref="A102:A103"/>
    <mergeCell ref="B102:B103"/>
    <mergeCell ref="F104:F105"/>
    <mergeCell ref="F102:F103"/>
    <mergeCell ref="F93:F94"/>
    <mergeCell ref="F84:F85"/>
    <mergeCell ref="D113:D114"/>
    <mergeCell ref="F97:F98"/>
    <mergeCell ref="F113:F114"/>
    <mergeCell ref="F100:F101"/>
    <mergeCell ref="D102:D103"/>
    <mergeCell ref="D100:D101"/>
    <mergeCell ref="E100:E101"/>
    <mergeCell ref="E102:E103"/>
    <mergeCell ref="D104:D105"/>
    <mergeCell ref="A1:F1"/>
    <mergeCell ref="A2:F2"/>
    <mergeCell ref="A3:F3"/>
    <mergeCell ref="A80:F80"/>
    <mergeCell ref="B62:B63"/>
    <mergeCell ref="A66:A67"/>
    <mergeCell ref="B66:B67"/>
    <mergeCell ref="D45:D46"/>
    <mergeCell ref="A53:A54"/>
    <mergeCell ref="D76:D77"/>
    <mergeCell ref="D66:D67"/>
    <mergeCell ref="A58:A59"/>
    <mergeCell ref="B45:B46"/>
    <mergeCell ref="A45:A46"/>
    <mergeCell ref="B58:B59"/>
    <mergeCell ref="A60:A61"/>
    <mergeCell ref="A76:A77"/>
    <mergeCell ref="A62:A63"/>
    <mergeCell ref="F69:F70"/>
    <mergeCell ref="F53:F54"/>
    <mergeCell ref="D15:D16"/>
    <mergeCell ref="B15:B16"/>
    <mergeCell ref="E4:F4"/>
    <mergeCell ref="A13:A14"/>
    <mergeCell ref="B64:B65"/>
    <mergeCell ref="B60:B61"/>
    <mergeCell ref="B69:B70"/>
    <mergeCell ref="A69:A70"/>
    <mergeCell ref="D82:D83"/>
    <mergeCell ref="A82:A83"/>
    <mergeCell ref="J13:J14"/>
    <mergeCell ref="A10:A11"/>
    <mergeCell ref="F10:F11"/>
    <mergeCell ref="B10:B11"/>
    <mergeCell ref="A15:A16"/>
    <mergeCell ref="B13:B14"/>
    <mergeCell ref="D13:D14"/>
    <mergeCell ref="I13:I14"/>
    <mergeCell ref="F15:F16"/>
    <mergeCell ref="F13:F14"/>
    <mergeCell ref="F76:F77"/>
    <mergeCell ref="B35:B36"/>
    <mergeCell ref="A35:A36"/>
    <mergeCell ref="F35:F36"/>
    <mergeCell ref="F43:F44"/>
    <mergeCell ref="D74:D75"/>
    <mergeCell ref="F66:F67"/>
    <mergeCell ref="F64:F65"/>
    <mergeCell ref="A100:A101"/>
    <mergeCell ref="B100:B101"/>
    <mergeCell ref="F82:F83"/>
    <mergeCell ref="D58:D59"/>
    <mergeCell ref="F45:F46"/>
    <mergeCell ref="D93:D94"/>
    <mergeCell ref="B82:B83"/>
    <mergeCell ref="A84:A85"/>
    <mergeCell ref="B84:B85"/>
    <mergeCell ref="D84:D85"/>
    <mergeCell ref="B76:B77"/>
    <mergeCell ref="A97:A98"/>
    <mergeCell ref="B97:B98"/>
    <mergeCell ref="F58:F59"/>
    <mergeCell ref="F60:F61"/>
    <mergeCell ref="A74:A75"/>
    <mergeCell ref="B74:B75"/>
    <mergeCell ref="A199:A200"/>
    <mergeCell ref="E199:E200"/>
    <mergeCell ref="B199:B200"/>
    <mergeCell ref="D130:D131"/>
    <mergeCell ref="D194:D195"/>
    <mergeCell ref="A194:A195"/>
    <mergeCell ref="D122:D123"/>
    <mergeCell ref="F196:F197"/>
    <mergeCell ref="F199:F200"/>
    <mergeCell ref="F124:F125"/>
    <mergeCell ref="A162:A163"/>
    <mergeCell ref="F194:F195"/>
    <mergeCell ref="B162:B163"/>
    <mergeCell ref="D162:D163"/>
    <mergeCell ref="F162:F163"/>
    <mergeCell ref="D178:D179"/>
    <mergeCell ref="A178:A179"/>
    <mergeCell ref="B178:B179"/>
    <mergeCell ref="A181:A182"/>
    <mergeCell ref="B181:B182"/>
    <mergeCell ref="F181:F182"/>
    <mergeCell ref="D199:D200"/>
    <mergeCell ref="C199:C200"/>
    <mergeCell ref="B196:B197"/>
    <mergeCell ref="A272:A273"/>
    <mergeCell ref="A228:A229"/>
    <mergeCell ref="B216:B217"/>
    <mergeCell ref="A216:A217"/>
    <mergeCell ref="D216:D217"/>
    <mergeCell ref="B231:B233"/>
    <mergeCell ref="C232:C233"/>
    <mergeCell ref="D231:D233"/>
    <mergeCell ref="D208:D209"/>
    <mergeCell ref="A237:A238"/>
    <mergeCell ref="B237:B238"/>
    <mergeCell ref="D237:D238"/>
    <mergeCell ref="D228:D229"/>
    <mergeCell ref="B272:B273"/>
    <mergeCell ref="B228:B229"/>
    <mergeCell ref="B208:B209"/>
    <mergeCell ref="A231:A233"/>
    <mergeCell ref="A208:A209"/>
    <mergeCell ref="A210:A211"/>
    <mergeCell ref="B210:B211"/>
    <mergeCell ref="B243:B244"/>
    <mergeCell ref="A243:A244"/>
    <mergeCell ref="D201:D202"/>
    <mergeCell ref="F201:F202"/>
    <mergeCell ref="F204:F205"/>
    <mergeCell ref="D181:D182"/>
    <mergeCell ref="F206:F207"/>
    <mergeCell ref="E204:E205"/>
    <mergeCell ref="D206:D207"/>
    <mergeCell ref="D204:D205"/>
    <mergeCell ref="F237:F238"/>
    <mergeCell ref="F228:F229"/>
    <mergeCell ref="F208:F209"/>
    <mergeCell ref="F210:F211"/>
    <mergeCell ref="F243:F244"/>
    <mergeCell ref="F272:F273"/>
    <mergeCell ref="F216:F217"/>
    <mergeCell ref="F231:F233"/>
    <mergeCell ref="D272:D273"/>
    <mergeCell ref="D261:E261"/>
    <mergeCell ref="E231:E233"/>
    <mergeCell ref="A27:F27"/>
    <mergeCell ref="F62:F63"/>
    <mergeCell ref="F74:F75"/>
    <mergeCell ref="A87:A88"/>
    <mergeCell ref="B87:B88"/>
    <mergeCell ref="F87:F88"/>
    <mergeCell ref="D29:D30"/>
    <mergeCell ref="D53:D54"/>
    <mergeCell ref="B29:B30"/>
    <mergeCell ref="F29:F30"/>
    <mergeCell ref="B53:B54"/>
    <mergeCell ref="A29:A30"/>
    <mergeCell ref="A38:F38"/>
    <mergeCell ref="B32:B33"/>
    <mergeCell ref="A43:A44"/>
    <mergeCell ref="D43:D44"/>
    <mergeCell ref="B43:B44"/>
    <mergeCell ref="F32:F33"/>
    <mergeCell ref="A32:A33"/>
    <mergeCell ref="A64:A65"/>
    <mergeCell ref="B206:B207"/>
    <mergeCell ref="B204:B205"/>
    <mergeCell ref="C204:C205"/>
    <mergeCell ref="A141:F141"/>
    <mergeCell ref="A206:A207"/>
    <mergeCell ref="A201:A202"/>
    <mergeCell ref="A204:A205"/>
    <mergeCell ref="B201:B202"/>
    <mergeCell ref="F178:F179"/>
    <mergeCell ref="A175:F175"/>
    <mergeCell ref="A168:A169"/>
    <mergeCell ref="F168:F169"/>
    <mergeCell ref="B93:B94"/>
    <mergeCell ref="F72:F73"/>
    <mergeCell ref="D72:D73"/>
    <mergeCell ref="B72:B73"/>
    <mergeCell ref="A72:A73"/>
    <mergeCell ref="A196:A197"/>
    <mergeCell ref="B194:B195"/>
    <mergeCell ref="B168:B169"/>
    <mergeCell ref="A93:A94"/>
  </mergeCells>
  <pageMargins left="0.49" right="0.16" top="0.24" bottom="0.15" header="0.13" footer="0"/>
  <pageSetup paperSize="9" orientation="landscape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G339"/>
  <sheetViews>
    <sheetView topLeftCell="A100" workbookViewId="0">
      <selection activeCell="C335" sqref="C335"/>
    </sheetView>
  </sheetViews>
  <sheetFormatPr defaultRowHeight="21"/>
  <cols>
    <col min="1" max="1" width="7.42578125" style="65" customWidth="1"/>
    <col min="2" max="2" width="15.42578125" style="1520" customWidth="1"/>
    <col min="3" max="3" width="28.7109375" style="631" customWidth="1"/>
    <col min="4" max="4" width="29.140625" style="631" customWidth="1"/>
    <col min="5" max="5" width="17.140625" style="65" hidden="1" customWidth="1"/>
    <col min="6" max="6" width="20.85546875" style="632" customWidth="1"/>
    <col min="7" max="7" width="19.42578125" style="635" customWidth="1"/>
    <col min="8" max="8" width="17.7109375" style="436" customWidth="1"/>
    <col min="9" max="9" width="10.42578125" style="58" customWidth="1"/>
    <col min="10" max="16384" width="9.140625" style="58"/>
  </cols>
  <sheetData>
    <row r="1" spans="1:8" s="420" customFormat="1" ht="20.25">
      <c r="A1" s="1192" t="s">
        <v>64</v>
      </c>
      <c r="B1" s="1192"/>
      <c r="C1" s="1192"/>
      <c r="D1" s="1192"/>
      <c r="E1" s="1192"/>
      <c r="F1" s="1192"/>
      <c r="G1" s="1192"/>
      <c r="H1" s="435"/>
    </row>
    <row r="2" spans="1:8" ht="20.25">
      <c r="A2" s="1193" t="s">
        <v>642</v>
      </c>
      <c r="B2" s="1193"/>
      <c r="C2" s="1193"/>
      <c r="D2" s="1193"/>
      <c r="E2" s="1193"/>
      <c r="F2" s="1193"/>
      <c r="G2" s="1193"/>
    </row>
    <row r="3" spans="1:8" s="442" customFormat="1">
      <c r="A3" s="437" t="s">
        <v>643</v>
      </c>
      <c r="B3" s="1479"/>
      <c r="C3" s="438"/>
      <c r="D3" s="439"/>
      <c r="E3" s="440"/>
      <c r="F3" s="1194" t="s">
        <v>644</v>
      </c>
      <c r="G3" s="1194"/>
      <c r="H3" s="441"/>
    </row>
    <row r="4" spans="1:8" s="442" customFormat="1">
      <c r="A4" s="443"/>
      <c r="B4" s="1480" t="s">
        <v>421</v>
      </c>
      <c r="C4" s="438"/>
      <c r="D4" s="439" t="s">
        <v>645</v>
      </c>
      <c r="E4" s="440"/>
      <c r="F4" s="1195"/>
      <c r="G4" s="1195"/>
      <c r="H4" s="441"/>
    </row>
    <row r="5" spans="1:8" ht="20.25">
      <c r="A5" s="1196" t="s">
        <v>646</v>
      </c>
      <c r="B5" s="1196"/>
      <c r="C5" s="1196"/>
      <c r="D5" s="1196"/>
      <c r="E5" s="1196"/>
      <c r="F5" s="1196"/>
      <c r="G5" s="1196"/>
    </row>
    <row r="6" spans="1:8" ht="23.25">
      <c r="A6" s="444"/>
      <c r="B6" s="1481"/>
      <c r="C6" s="444"/>
      <c r="D6" s="444"/>
      <c r="E6" s="444"/>
      <c r="F6" s="444"/>
      <c r="G6" s="444"/>
    </row>
    <row r="7" spans="1:8" ht="81">
      <c r="A7" s="445" t="s">
        <v>122</v>
      </c>
      <c r="B7" s="1482" t="s">
        <v>62</v>
      </c>
      <c r="C7" s="446" t="s">
        <v>0</v>
      </c>
      <c r="D7" s="446" t="s">
        <v>1</v>
      </c>
      <c r="E7" s="446" t="s">
        <v>647</v>
      </c>
      <c r="F7" s="446" t="s">
        <v>2</v>
      </c>
      <c r="G7" s="447" t="s">
        <v>648</v>
      </c>
    </row>
    <row r="8" spans="1:8" ht="36">
      <c r="A8" s="448">
        <v>1</v>
      </c>
      <c r="B8" s="1483" t="s">
        <v>649</v>
      </c>
      <c r="C8" s="449" t="s">
        <v>650</v>
      </c>
      <c r="D8" s="449" t="s">
        <v>651</v>
      </c>
      <c r="E8" s="450"/>
      <c r="F8" s="451" t="s">
        <v>652</v>
      </c>
      <c r="G8" s="452">
        <v>1900</v>
      </c>
    </row>
    <row r="9" spans="1:8" ht="36">
      <c r="A9" s="445">
        <v>2</v>
      </c>
      <c r="B9" s="1484" t="s">
        <v>653</v>
      </c>
      <c r="C9" s="453" t="s">
        <v>654</v>
      </c>
      <c r="D9" s="454" t="s">
        <v>655</v>
      </c>
      <c r="E9" s="455" t="s">
        <v>656</v>
      </c>
      <c r="F9" s="456" t="s">
        <v>657</v>
      </c>
      <c r="G9" s="452">
        <v>1900</v>
      </c>
    </row>
    <row r="10" spans="1:8" ht="36">
      <c r="A10" s="445">
        <v>3</v>
      </c>
      <c r="B10" s="1484" t="s">
        <v>658</v>
      </c>
      <c r="C10" s="453" t="s">
        <v>659</v>
      </c>
      <c r="D10" s="454" t="s">
        <v>660</v>
      </c>
      <c r="E10" s="455" t="s">
        <v>661</v>
      </c>
      <c r="F10" s="456" t="s">
        <v>662</v>
      </c>
      <c r="G10" s="452">
        <v>1900</v>
      </c>
    </row>
    <row r="11" spans="1:8" s="61" customFormat="1" ht="36">
      <c r="A11" s="445">
        <v>4</v>
      </c>
      <c r="B11" s="1484" t="s">
        <v>658</v>
      </c>
      <c r="C11" s="453" t="s">
        <v>663</v>
      </c>
      <c r="D11" s="454" t="s">
        <v>664</v>
      </c>
      <c r="E11" s="455"/>
      <c r="F11" s="456" t="s">
        <v>665</v>
      </c>
      <c r="G11" s="452">
        <v>1900</v>
      </c>
      <c r="H11" s="166"/>
    </row>
    <row r="12" spans="1:8" s="61" customFormat="1" ht="36">
      <c r="A12" s="445">
        <v>5</v>
      </c>
      <c r="B12" s="1484" t="s">
        <v>666</v>
      </c>
      <c r="C12" s="453" t="s">
        <v>667</v>
      </c>
      <c r="D12" s="454" t="s">
        <v>668</v>
      </c>
      <c r="E12" s="455"/>
      <c r="F12" s="456" t="s">
        <v>669</v>
      </c>
      <c r="G12" s="452">
        <v>1900</v>
      </c>
      <c r="H12" s="166"/>
    </row>
    <row r="13" spans="1:8" s="61" customFormat="1" ht="36">
      <c r="A13" s="445">
        <v>6</v>
      </c>
      <c r="B13" s="1484" t="s">
        <v>670</v>
      </c>
      <c r="C13" s="453" t="s">
        <v>671</v>
      </c>
      <c r="D13" s="454" t="s">
        <v>672</v>
      </c>
      <c r="E13" s="455"/>
      <c r="F13" s="456" t="s">
        <v>673</v>
      </c>
      <c r="G13" s="452">
        <v>1900</v>
      </c>
      <c r="H13" s="166"/>
    </row>
    <row r="14" spans="1:8" s="61" customFormat="1" ht="36">
      <c r="A14" s="445">
        <v>7</v>
      </c>
      <c r="B14" s="1484" t="s">
        <v>674</v>
      </c>
      <c r="C14" s="453" t="s">
        <v>675</v>
      </c>
      <c r="D14" s="454" t="s">
        <v>676</v>
      </c>
      <c r="E14" s="455"/>
      <c r="F14" s="456"/>
      <c r="G14" s="452">
        <v>1900</v>
      </c>
      <c r="H14" s="166"/>
    </row>
    <row r="15" spans="1:8" s="61" customFormat="1" ht="36">
      <c r="A15" s="445">
        <v>8</v>
      </c>
      <c r="B15" s="1484" t="s">
        <v>677</v>
      </c>
      <c r="C15" s="453" t="s">
        <v>678</v>
      </c>
      <c r="D15" s="454" t="s">
        <v>679</v>
      </c>
      <c r="E15" s="455"/>
      <c r="F15" s="456"/>
      <c r="G15" s="452">
        <v>1900</v>
      </c>
      <c r="H15" s="166"/>
    </row>
    <row r="16" spans="1:8" s="61" customFormat="1">
      <c r="A16" s="445">
        <v>9</v>
      </c>
      <c r="B16" s="1485" t="s">
        <v>680</v>
      </c>
      <c r="C16" s="457" t="s">
        <v>681</v>
      </c>
      <c r="D16" s="458" t="s">
        <v>682</v>
      </c>
      <c r="E16" s="455"/>
      <c r="F16" s="459">
        <v>392410236</v>
      </c>
      <c r="G16" s="460">
        <v>1900</v>
      </c>
      <c r="H16" s="166"/>
    </row>
    <row r="17" spans="1:8" s="61" customFormat="1" ht="18.75" customHeight="1">
      <c r="A17" s="1197">
        <v>10</v>
      </c>
      <c r="B17" s="1273" t="s">
        <v>683</v>
      </c>
      <c r="C17" s="453" t="s">
        <v>684</v>
      </c>
      <c r="D17" s="454" t="s">
        <v>685</v>
      </c>
      <c r="E17" s="455"/>
      <c r="F17" s="456"/>
      <c r="G17" s="1199">
        <v>1900</v>
      </c>
      <c r="H17" s="166"/>
    </row>
    <row r="18" spans="1:8" s="61" customFormat="1" ht="18.75" customHeight="1">
      <c r="A18" s="1198"/>
      <c r="B18" s="1274"/>
      <c r="C18" s="453" t="s">
        <v>686</v>
      </c>
      <c r="D18" s="454" t="s">
        <v>685</v>
      </c>
      <c r="E18" s="455"/>
      <c r="F18" s="456"/>
      <c r="G18" s="1200"/>
      <c r="H18" s="166"/>
    </row>
    <row r="19" spans="1:8" s="61" customFormat="1" ht="36">
      <c r="A19" s="445">
        <v>11</v>
      </c>
      <c r="B19" s="1484" t="s">
        <v>687</v>
      </c>
      <c r="C19" s="453" t="s">
        <v>688</v>
      </c>
      <c r="D19" s="454" t="s">
        <v>689</v>
      </c>
      <c r="E19" s="455"/>
      <c r="F19" s="456"/>
      <c r="G19" s="452">
        <v>1900</v>
      </c>
      <c r="H19" s="166"/>
    </row>
    <row r="20" spans="1:8" s="61" customFormat="1" ht="36">
      <c r="A20" s="445">
        <v>12</v>
      </c>
      <c r="B20" s="1484" t="s">
        <v>690</v>
      </c>
      <c r="C20" s="453" t="s">
        <v>691</v>
      </c>
      <c r="D20" s="454" t="s">
        <v>692</v>
      </c>
      <c r="E20" s="455"/>
      <c r="F20" s="456"/>
      <c r="G20" s="452">
        <v>1900</v>
      </c>
      <c r="H20" s="166"/>
    </row>
    <row r="21" spans="1:8" s="61" customFormat="1" ht="36">
      <c r="A21" s="1197">
        <v>13</v>
      </c>
      <c r="B21" s="1273" t="s">
        <v>693</v>
      </c>
      <c r="C21" s="457" t="s">
        <v>694</v>
      </c>
      <c r="D21" s="1201" t="s">
        <v>695</v>
      </c>
      <c r="E21" s="455"/>
      <c r="F21" s="461">
        <v>466682934</v>
      </c>
      <c r="G21" s="1199">
        <v>1900</v>
      </c>
      <c r="H21" s="166"/>
    </row>
    <row r="22" spans="1:8" s="61" customFormat="1" ht="18.75" customHeight="1">
      <c r="A22" s="1198"/>
      <c r="B22" s="1274"/>
      <c r="C22" s="457" t="s">
        <v>696</v>
      </c>
      <c r="D22" s="1202"/>
      <c r="E22" s="455"/>
      <c r="F22" s="462" t="s">
        <v>697</v>
      </c>
      <c r="G22" s="1200"/>
      <c r="H22" s="166"/>
    </row>
    <row r="23" spans="1:8" s="61" customFormat="1">
      <c r="A23" s="445">
        <v>14</v>
      </c>
      <c r="B23" s="1485" t="s">
        <v>698</v>
      </c>
      <c r="C23" s="457" t="s">
        <v>699</v>
      </c>
      <c r="D23" s="459" t="s">
        <v>700</v>
      </c>
      <c r="E23" s="455"/>
      <c r="F23" s="377" t="s">
        <v>701</v>
      </c>
      <c r="G23" s="463">
        <v>1900</v>
      </c>
      <c r="H23" s="166"/>
    </row>
    <row r="24" spans="1:8" s="61" customFormat="1">
      <c r="A24" s="464">
        <v>14</v>
      </c>
      <c r="B24" s="1486"/>
      <c r="C24" s="465"/>
      <c r="D24" s="466"/>
      <c r="E24" s="467"/>
      <c r="F24" s="468"/>
      <c r="G24" s="469">
        <v>24700</v>
      </c>
      <c r="H24" s="166"/>
    </row>
    <row r="25" spans="1:8" s="61" customFormat="1">
      <c r="A25" s="464"/>
      <c r="B25" s="1486"/>
      <c r="C25" s="465"/>
      <c r="D25" s="466"/>
      <c r="E25" s="467"/>
      <c r="F25" s="468"/>
      <c r="G25" s="469"/>
      <c r="H25" s="166"/>
    </row>
    <row r="26" spans="1:8" s="61" customFormat="1">
      <c r="A26" s="464"/>
      <c r="B26" s="1486"/>
      <c r="C26" s="465"/>
      <c r="D26" s="466"/>
      <c r="E26" s="467"/>
      <c r="F26" s="468"/>
      <c r="G26" s="469"/>
      <c r="H26" s="166"/>
    </row>
    <row r="27" spans="1:8" ht="23.25">
      <c r="A27" s="444"/>
      <c r="B27" s="1481"/>
      <c r="C27" s="444"/>
      <c r="D27" s="444" t="s">
        <v>702</v>
      </c>
      <c r="E27" s="444"/>
      <c r="F27" s="444"/>
      <c r="G27" s="444"/>
    </row>
    <row r="28" spans="1:8" ht="23.25">
      <c r="A28" s="470"/>
      <c r="B28" s="1487"/>
      <c r="C28" s="470"/>
      <c r="D28" s="470"/>
      <c r="E28" s="470"/>
      <c r="F28" s="470"/>
      <c r="G28" s="470"/>
    </row>
    <row r="29" spans="1:8" ht="54">
      <c r="A29" s="445" t="s">
        <v>122</v>
      </c>
      <c r="B29" s="1482" t="s">
        <v>62</v>
      </c>
      <c r="C29" s="471" t="s">
        <v>0</v>
      </c>
      <c r="D29" s="471" t="s">
        <v>1</v>
      </c>
      <c r="E29" s="472" t="s">
        <v>647</v>
      </c>
      <c r="F29" s="472" t="s">
        <v>2</v>
      </c>
      <c r="G29" s="447" t="s">
        <v>535</v>
      </c>
    </row>
    <row r="30" spans="1:8">
      <c r="A30" s="445">
        <v>15</v>
      </c>
      <c r="B30" s="1024" t="s">
        <v>703</v>
      </c>
      <c r="C30" s="473" t="s">
        <v>704</v>
      </c>
      <c r="D30" s="473" t="s">
        <v>705</v>
      </c>
      <c r="E30" s="474" t="s">
        <v>706</v>
      </c>
      <c r="F30" s="475" t="s">
        <v>707</v>
      </c>
      <c r="G30" s="476">
        <v>1900</v>
      </c>
    </row>
    <row r="31" spans="1:8">
      <c r="A31" s="445">
        <v>16</v>
      </c>
      <c r="B31" s="1488" t="s">
        <v>708</v>
      </c>
      <c r="C31" s="473" t="s">
        <v>709</v>
      </c>
      <c r="D31" s="473" t="s">
        <v>710</v>
      </c>
      <c r="E31" s="477" t="s">
        <v>711</v>
      </c>
      <c r="F31" s="475" t="s">
        <v>712</v>
      </c>
      <c r="G31" s="478">
        <v>1900</v>
      </c>
    </row>
    <row r="32" spans="1:8" ht="30.75">
      <c r="A32" s="1203">
        <v>17</v>
      </c>
      <c r="B32" s="1489" t="s">
        <v>713</v>
      </c>
      <c r="C32" s="473" t="s">
        <v>714</v>
      </c>
      <c r="D32" s="1204" t="s">
        <v>715</v>
      </c>
      <c r="E32" s="477" t="s">
        <v>716</v>
      </c>
      <c r="F32" s="479" t="s">
        <v>717</v>
      </c>
      <c r="G32" s="1205">
        <v>1900</v>
      </c>
    </row>
    <row r="33" spans="1:8" ht="18.75" customHeight="1">
      <c r="A33" s="1203"/>
      <c r="B33" s="1489"/>
      <c r="C33" s="473" t="s">
        <v>718</v>
      </c>
      <c r="D33" s="1204"/>
      <c r="E33" s="477"/>
      <c r="F33" s="475" t="s">
        <v>719</v>
      </c>
      <c r="G33" s="1206"/>
      <c r="H33" s="58"/>
    </row>
    <row r="34" spans="1:8">
      <c r="A34" s="445">
        <v>18</v>
      </c>
      <c r="B34" s="1024" t="s">
        <v>720</v>
      </c>
      <c r="C34" s="473" t="s">
        <v>721</v>
      </c>
      <c r="D34" s="473" t="s">
        <v>722</v>
      </c>
      <c r="E34" s="477"/>
      <c r="F34" s="475" t="s">
        <v>723</v>
      </c>
      <c r="G34" s="480">
        <v>1900</v>
      </c>
      <c r="H34" s="58"/>
    </row>
    <row r="35" spans="1:8" ht="31.5">
      <c r="A35" s="1203">
        <v>19</v>
      </c>
      <c r="B35" s="1326" t="s">
        <v>724</v>
      </c>
      <c r="C35" s="473" t="s">
        <v>725</v>
      </c>
      <c r="D35" s="1204" t="s">
        <v>726</v>
      </c>
      <c r="E35" s="481" t="s">
        <v>727</v>
      </c>
      <c r="F35" s="475" t="s">
        <v>728</v>
      </c>
      <c r="G35" s="1207">
        <v>1900</v>
      </c>
      <c r="H35" s="58"/>
    </row>
    <row r="36" spans="1:8" ht="18.75" customHeight="1">
      <c r="A36" s="1203"/>
      <c r="B36" s="1326"/>
      <c r="C36" s="473" t="s">
        <v>729</v>
      </c>
      <c r="D36" s="1204"/>
      <c r="E36" s="474"/>
      <c r="F36" s="475" t="s">
        <v>730</v>
      </c>
      <c r="G36" s="1207"/>
      <c r="H36" s="58"/>
    </row>
    <row r="37" spans="1:8" ht="18.75" customHeight="1">
      <c r="A37" s="1203">
        <v>20</v>
      </c>
      <c r="B37" s="1326" t="s">
        <v>731</v>
      </c>
      <c r="C37" s="473" t="s">
        <v>732</v>
      </c>
      <c r="D37" s="1204" t="s">
        <v>733</v>
      </c>
      <c r="E37" s="1208" t="s">
        <v>734</v>
      </c>
      <c r="F37" s="475" t="s">
        <v>735</v>
      </c>
      <c r="G37" s="1207">
        <v>1900</v>
      </c>
      <c r="H37" s="58"/>
    </row>
    <row r="38" spans="1:8" ht="31.5">
      <c r="A38" s="1203"/>
      <c r="B38" s="1326"/>
      <c r="C38" s="473" t="s">
        <v>736</v>
      </c>
      <c r="D38" s="1204"/>
      <c r="E38" s="1208"/>
      <c r="F38" s="475" t="s">
        <v>737</v>
      </c>
      <c r="G38" s="1207"/>
      <c r="H38" s="58"/>
    </row>
    <row r="39" spans="1:8" ht="18.75" customHeight="1">
      <c r="A39" s="1197">
        <v>21</v>
      </c>
      <c r="B39" s="1326" t="s">
        <v>738</v>
      </c>
      <c r="C39" s="473" t="s">
        <v>739</v>
      </c>
      <c r="D39" s="1204" t="s">
        <v>740</v>
      </c>
      <c r="E39" s="474" t="s">
        <v>741</v>
      </c>
      <c r="F39" s="475" t="s">
        <v>742</v>
      </c>
      <c r="G39" s="1207">
        <v>1900</v>
      </c>
      <c r="H39" s="58"/>
    </row>
    <row r="40" spans="1:8" ht="18.75" customHeight="1">
      <c r="A40" s="1198"/>
      <c r="B40" s="1326"/>
      <c r="C40" s="473" t="s">
        <v>743</v>
      </c>
      <c r="D40" s="1204"/>
      <c r="E40" s="474" t="s">
        <v>744</v>
      </c>
      <c r="F40" s="475" t="s">
        <v>745</v>
      </c>
      <c r="G40" s="1207"/>
      <c r="H40" s="58"/>
    </row>
    <row r="41" spans="1:8" ht="18.75" customHeight="1">
      <c r="A41" s="1197">
        <v>22</v>
      </c>
      <c r="B41" s="1326" t="s">
        <v>746</v>
      </c>
      <c r="C41" s="482" t="s">
        <v>747</v>
      </c>
      <c r="D41" s="482" t="s">
        <v>748</v>
      </c>
      <c r="E41" s="483"/>
      <c r="F41" s="475" t="s">
        <v>749</v>
      </c>
      <c r="G41" s="1207">
        <v>1900</v>
      </c>
      <c r="H41" s="58"/>
    </row>
    <row r="42" spans="1:8" ht="30">
      <c r="A42" s="1198"/>
      <c r="B42" s="1326"/>
      <c r="C42" s="482" t="s">
        <v>750</v>
      </c>
      <c r="D42" s="482" t="s">
        <v>751</v>
      </c>
      <c r="E42" s="483"/>
      <c r="F42" s="475" t="s">
        <v>752</v>
      </c>
      <c r="G42" s="1207"/>
      <c r="H42" s="58"/>
    </row>
    <row r="43" spans="1:8" ht="23.25">
      <c r="A43" s="484">
        <v>23</v>
      </c>
      <c r="B43" s="1024" t="s">
        <v>753</v>
      </c>
      <c r="C43" s="485" t="s">
        <v>754</v>
      </c>
      <c r="D43" s="482" t="s">
        <v>755</v>
      </c>
      <c r="E43" s="483" t="s">
        <v>756</v>
      </c>
      <c r="F43" s="475" t="s">
        <v>757</v>
      </c>
      <c r="G43" s="486">
        <v>1900</v>
      </c>
      <c r="H43" s="58"/>
    </row>
    <row r="44" spans="1:8" ht="18.75" customHeight="1">
      <c r="A44" s="1209">
        <v>24</v>
      </c>
      <c r="B44" s="1326" t="s">
        <v>758</v>
      </c>
      <c r="C44" s="482" t="s">
        <v>759</v>
      </c>
      <c r="D44" s="1210" t="s">
        <v>760</v>
      </c>
      <c r="E44" s="483" t="s">
        <v>761</v>
      </c>
      <c r="F44" s="475" t="s">
        <v>762</v>
      </c>
      <c r="G44" s="1207">
        <v>1900</v>
      </c>
      <c r="H44" s="58"/>
    </row>
    <row r="45" spans="1:8" ht="18.75" customHeight="1">
      <c r="A45" s="1209"/>
      <c r="B45" s="1326"/>
      <c r="C45" s="482" t="s">
        <v>763</v>
      </c>
      <c r="D45" s="1210"/>
      <c r="E45" s="483"/>
      <c r="F45" s="475" t="s">
        <v>764</v>
      </c>
      <c r="G45" s="1207"/>
      <c r="H45" s="58"/>
    </row>
    <row r="46" spans="1:8" ht="30">
      <c r="A46" s="484">
        <v>25</v>
      </c>
      <c r="B46" s="1024" t="s">
        <v>765</v>
      </c>
      <c r="C46" s="482" t="s">
        <v>766</v>
      </c>
      <c r="D46" s="482" t="s">
        <v>767</v>
      </c>
      <c r="E46" s="483" t="s">
        <v>768</v>
      </c>
      <c r="F46" s="475" t="s">
        <v>769</v>
      </c>
      <c r="G46" s="476">
        <v>1900</v>
      </c>
      <c r="H46" s="58"/>
    </row>
    <row r="47" spans="1:8" ht="30">
      <c r="A47" s="1211">
        <v>26</v>
      </c>
      <c r="B47" s="1490" t="s">
        <v>770</v>
      </c>
      <c r="C47" s="487" t="s">
        <v>771</v>
      </c>
      <c r="D47" s="487" t="s">
        <v>772</v>
      </c>
      <c r="E47" s="488" t="s">
        <v>773</v>
      </c>
      <c r="F47" s="489" t="s">
        <v>774</v>
      </c>
      <c r="G47" s="1212">
        <v>1900</v>
      </c>
      <c r="H47" s="58"/>
    </row>
    <row r="48" spans="1:8" ht="30">
      <c r="A48" s="1211"/>
      <c r="B48" s="1490"/>
      <c r="C48" s="487" t="s">
        <v>775</v>
      </c>
      <c r="D48" s="487" t="s">
        <v>772</v>
      </c>
      <c r="E48" s="488"/>
      <c r="F48" s="489" t="s">
        <v>776</v>
      </c>
      <c r="G48" s="1212"/>
      <c r="H48" s="58"/>
    </row>
    <row r="49" spans="1:8" ht="18.75" customHeight="1">
      <c r="A49" s="1211">
        <v>27</v>
      </c>
      <c r="B49" s="1490" t="s">
        <v>777</v>
      </c>
      <c r="C49" s="487" t="s">
        <v>778</v>
      </c>
      <c r="D49" s="1213" t="s">
        <v>779</v>
      </c>
      <c r="E49" s="488" t="s">
        <v>780</v>
      </c>
      <c r="F49" s="489" t="s">
        <v>781</v>
      </c>
      <c r="G49" s="1212">
        <v>1900</v>
      </c>
      <c r="H49" s="58"/>
    </row>
    <row r="50" spans="1:8" ht="18.75" customHeight="1">
      <c r="A50" s="1211"/>
      <c r="B50" s="1490"/>
      <c r="C50" s="487" t="s">
        <v>782</v>
      </c>
      <c r="D50" s="1213"/>
      <c r="E50" s="488"/>
      <c r="F50" s="489" t="s">
        <v>783</v>
      </c>
      <c r="G50" s="1212"/>
      <c r="H50" s="58"/>
    </row>
    <row r="51" spans="1:8" ht="30">
      <c r="A51" s="1214">
        <v>28</v>
      </c>
      <c r="B51" s="1490" t="s">
        <v>784</v>
      </c>
      <c r="C51" s="487" t="s">
        <v>785</v>
      </c>
      <c r="D51" s="487" t="s">
        <v>786</v>
      </c>
      <c r="E51" s="488" t="s">
        <v>787</v>
      </c>
      <c r="F51" s="489" t="s">
        <v>788</v>
      </c>
      <c r="G51" s="1212">
        <v>1900</v>
      </c>
      <c r="H51" s="58"/>
    </row>
    <row r="52" spans="1:8" ht="30">
      <c r="A52" s="1214"/>
      <c r="B52" s="1490"/>
      <c r="C52" s="487" t="s">
        <v>775</v>
      </c>
      <c r="D52" s="487" t="s">
        <v>772</v>
      </c>
      <c r="E52" s="488"/>
      <c r="F52" s="489" t="s">
        <v>776</v>
      </c>
      <c r="G52" s="1212"/>
      <c r="H52" s="58"/>
    </row>
    <row r="53" spans="1:8" ht="18.75" customHeight="1">
      <c r="A53" s="1211">
        <v>29</v>
      </c>
      <c r="B53" s="1490" t="s">
        <v>789</v>
      </c>
      <c r="C53" s="487" t="s">
        <v>790</v>
      </c>
      <c r="D53" s="1213" t="s">
        <v>791</v>
      </c>
      <c r="E53" s="488"/>
      <c r="F53" s="489" t="s">
        <v>792</v>
      </c>
      <c r="G53" s="1212">
        <v>1900</v>
      </c>
      <c r="H53" s="58"/>
    </row>
    <row r="54" spans="1:8" ht="30">
      <c r="A54" s="1211"/>
      <c r="B54" s="1490"/>
      <c r="C54" s="487" t="s">
        <v>793</v>
      </c>
      <c r="D54" s="1213"/>
      <c r="E54" s="488"/>
      <c r="F54" s="489" t="s">
        <v>794</v>
      </c>
      <c r="G54" s="1212"/>
      <c r="H54" s="58"/>
    </row>
    <row r="55" spans="1:8" ht="30">
      <c r="A55" s="1211">
        <v>30</v>
      </c>
      <c r="B55" s="1490" t="s">
        <v>795</v>
      </c>
      <c r="C55" s="487" t="s">
        <v>796</v>
      </c>
      <c r="D55" s="487" t="s">
        <v>797</v>
      </c>
      <c r="E55" s="488"/>
      <c r="F55" s="489" t="s">
        <v>798</v>
      </c>
      <c r="G55" s="1207">
        <v>1900</v>
      </c>
      <c r="H55" s="58"/>
    </row>
    <row r="56" spans="1:8" ht="30">
      <c r="A56" s="1211"/>
      <c r="B56" s="1490"/>
      <c r="C56" s="487" t="s">
        <v>799</v>
      </c>
      <c r="D56" s="487" t="s">
        <v>800</v>
      </c>
      <c r="E56" s="488"/>
      <c r="F56" s="489" t="s">
        <v>801</v>
      </c>
      <c r="G56" s="1207"/>
      <c r="H56" s="58"/>
    </row>
    <row r="57" spans="1:8" ht="23.25">
      <c r="A57" s="490">
        <v>31</v>
      </c>
      <c r="B57" s="719" t="s">
        <v>802</v>
      </c>
      <c r="C57" s="487" t="s">
        <v>803</v>
      </c>
      <c r="D57" s="487" t="s">
        <v>804</v>
      </c>
      <c r="E57" s="488"/>
      <c r="F57" s="489" t="s">
        <v>805</v>
      </c>
      <c r="G57" s="476">
        <v>1900</v>
      </c>
      <c r="H57" s="58"/>
    </row>
    <row r="58" spans="1:8" ht="23.25">
      <c r="A58" s="490">
        <v>32</v>
      </c>
      <c r="B58" s="724" t="s">
        <v>806</v>
      </c>
      <c r="C58" s="487" t="s">
        <v>807</v>
      </c>
      <c r="D58" s="487" t="s">
        <v>808</v>
      </c>
      <c r="E58" s="488"/>
      <c r="F58" s="489" t="s">
        <v>809</v>
      </c>
      <c r="G58" s="476">
        <v>1900</v>
      </c>
      <c r="H58" s="58"/>
    </row>
    <row r="59" spans="1:8" ht="18.75" customHeight="1">
      <c r="A59" s="1211">
        <v>33</v>
      </c>
      <c r="B59" s="1490" t="s">
        <v>810</v>
      </c>
      <c r="C59" s="487" t="s">
        <v>811</v>
      </c>
      <c r="D59" s="1213" t="s">
        <v>812</v>
      </c>
      <c r="E59" s="488"/>
      <c r="F59" s="489" t="s">
        <v>813</v>
      </c>
      <c r="G59" s="1215">
        <v>1900</v>
      </c>
      <c r="H59" s="58"/>
    </row>
    <row r="60" spans="1:8" ht="18.75" customHeight="1">
      <c r="A60" s="1211"/>
      <c r="B60" s="1490"/>
      <c r="C60" s="487" t="s">
        <v>814</v>
      </c>
      <c r="D60" s="1213"/>
      <c r="E60" s="488"/>
      <c r="F60" s="489" t="s">
        <v>815</v>
      </c>
      <c r="G60" s="1215"/>
      <c r="H60" s="58"/>
    </row>
    <row r="61" spans="1:8" ht="30">
      <c r="A61" s="490">
        <v>34</v>
      </c>
      <c r="B61" s="719" t="s">
        <v>816</v>
      </c>
      <c r="C61" s="487" t="s">
        <v>817</v>
      </c>
      <c r="D61" s="487" t="s">
        <v>818</v>
      </c>
      <c r="E61" s="488"/>
      <c r="F61" s="489" t="s">
        <v>819</v>
      </c>
      <c r="G61" s="492">
        <v>1900</v>
      </c>
      <c r="H61" s="58"/>
    </row>
    <row r="62" spans="1:8" ht="30">
      <c r="A62" s="490">
        <v>35</v>
      </c>
      <c r="B62" s="719" t="s">
        <v>820</v>
      </c>
      <c r="C62" s="487" t="s">
        <v>821</v>
      </c>
      <c r="D62" s="487" t="s">
        <v>822</v>
      </c>
      <c r="E62" s="488"/>
      <c r="F62" s="489" t="s">
        <v>823</v>
      </c>
      <c r="G62" s="492">
        <v>1900</v>
      </c>
      <c r="H62" s="58"/>
    </row>
    <row r="63" spans="1:8" ht="30">
      <c r="A63" s="490">
        <v>36</v>
      </c>
      <c r="B63" s="719" t="s">
        <v>824</v>
      </c>
      <c r="C63" s="493" t="s">
        <v>825</v>
      </c>
      <c r="D63" s="493" t="s">
        <v>826</v>
      </c>
      <c r="E63" s="491"/>
      <c r="F63" s="494" t="s">
        <v>827</v>
      </c>
      <c r="G63" s="495">
        <v>1900</v>
      </c>
      <c r="H63" s="58"/>
    </row>
    <row r="64" spans="1:8" ht="36">
      <c r="A64" s="490">
        <v>37</v>
      </c>
      <c r="B64" s="719" t="s">
        <v>828</v>
      </c>
      <c r="C64" s="457" t="s">
        <v>829</v>
      </c>
      <c r="D64" s="457" t="s">
        <v>830</v>
      </c>
      <c r="E64" s="496"/>
      <c r="F64" s="497" t="s">
        <v>831</v>
      </c>
      <c r="G64" s="495">
        <v>1900</v>
      </c>
      <c r="H64" s="58"/>
    </row>
    <row r="65" spans="1:8" ht="36">
      <c r="A65" s="490">
        <v>38</v>
      </c>
      <c r="B65" s="724" t="s">
        <v>832</v>
      </c>
      <c r="C65" s="453" t="s">
        <v>833</v>
      </c>
      <c r="D65" s="453" t="s">
        <v>834</v>
      </c>
      <c r="E65" s="498"/>
      <c r="F65" s="499" t="s">
        <v>835</v>
      </c>
      <c r="G65" s="492">
        <v>1900</v>
      </c>
      <c r="H65" s="58"/>
    </row>
    <row r="66" spans="1:8" ht="36">
      <c r="A66" s="490">
        <v>39</v>
      </c>
      <c r="B66" s="719" t="s">
        <v>836</v>
      </c>
      <c r="C66" s="457" t="s">
        <v>837</v>
      </c>
      <c r="D66" s="457" t="s">
        <v>838</v>
      </c>
      <c r="E66" s="496"/>
      <c r="F66" s="497" t="s">
        <v>839</v>
      </c>
      <c r="G66" s="495">
        <v>1900</v>
      </c>
      <c r="H66" s="58"/>
    </row>
    <row r="67" spans="1:8" ht="36">
      <c r="A67" s="490">
        <v>40</v>
      </c>
      <c r="B67" s="719" t="s">
        <v>840</v>
      </c>
      <c r="C67" s="457" t="s">
        <v>841</v>
      </c>
      <c r="D67" s="457" t="s">
        <v>842</v>
      </c>
      <c r="E67" s="496"/>
      <c r="F67" s="497" t="s">
        <v>843</v>
      </c>
      <c r="G67" s="495">
        <v>1900</v>
      </c>
      <c r="H67" s="58"/>
    </row>
    <row r="68" spans="1:8" ht="36">
      <c r="A68" s="490">
        <v>41</v>
      </c>
      <c r="B68" s="719" t="s">
        <v>844</v>
      </c>
      <c r="C68" s="457" t="s">
        <v>845</v>
      </c>
      <c r="D68" s="457" t="s">
        <v>846</v>
      </c>
      <c r="E68" s="496"/>
      <c r="F68" s="497" t="s">
        <v>847</v>
      </c>
      <c r="G68" s="495">
        <v>1900</v>
      </c>
      <c r="H68" s="58"/>
    </row>
    <row r="69" spans="1:8" ht="23.25">
      <c r="A69" s="490">
        <v>42</v>
      </c>
      <c r="B69" s="719" t="s">
        <v>848</v>
      </c>
      <c r="C69" s="457" t="s">
        <v>849</v>
      </c>
      <c r="D69" s="457" t="s">
        <v>850</v>
      </c>
      <c r="E69" s="496"/>
      <c r="F69" s="497" t="s">
        <v>851</v>
      </c>
      <c r="G69" s="495">
        <v>1900</v>
      </c>
      <c r="H69" s="58"/>
    </row>
    <row r="70" spans="1:8" ht="37.5">
      <c r="A70" s="500">
        <v>43</v>
      </c>
      <c r="B70" s="724" t="s">
        <v>852</v>
      </c>
      <c r="C70" s="501" t="s">
        <v>853</v>
      </c>
      <c r="D70" s="269" t="s">
        <v>854</v>
      </c>
      <c r="E70" s="496"/>
      <c r="F70" s="497"/>
      <c r="G70" s="495">
        <v>1900</v>
      </c>
      <c r="H70" s="58"/>
    </row>
    <row r="71" spans="1:8" ht="23.25">
      <c r="A71" s="484">
        <v>44</v>
      </c>
      <c r="B71" s="719" t="s">
        <v>855</v>
      </c>
      <c r="C71" s="502" t="s">
        <v>856</v>
      </c>
      <c r="D71" s="115" t="s">
        <v>857</v>
      </c>
      <c r="E71" s="496"/>
      <c r="F71" s="503" t="s">
        <v>858</v>
      </c>
      <c r="G71" s="495">
        <v>1900</v>
      </c>
      <c r="H71" s="58"/>
    </row>
    <row r="72" spans="1:8" ht="23.25">
      <c r="A72" s="504"/>
      <c r="B72" s="682"/>
      <c r="C72" s="505"/>
      <c r="D72" s="506"/>
      <c r="E72" s="507"/>
      <c r="F72" s="508"/>
      <c r="G72" s="509">
        <f>SUM(G30:G71)</f>
        <v>57000</v>
      </c>
      <c r="H72" s="58"/>
    </row>
    <row r="73" spans="1:8" ht="23.25">
      <c r="A73" s="504"/>
      <c r="B73" s="682"/>
      <c r="C73" s="505"/>
      <c r="D73" s="506"/>
      <c r="E73" s="507"/>
      <c r="F73" s="508"/>
      <c r="G73" s="510"/>
      <c r="H73" s="58"/>
    </row>
    <row r="74" spans="1:8" ht="23.25">
      <c r="A74" s="1221" t="s">
        <v>859</v>
      </c>
      <c r="B74" s="1221"/>
      <c r="C74" s="1221"/>
      <c r="D74" s="1221"/>
      <c r="E74" s="1221"/>
      <c r="F74" s="1221"/>
      <c r="G74" s="1221"/>
      <c r="H74" s="58"/>
    </row>
    <row r="75" spans="1:8" ht="23.25">
      <c r="A75" s="504"/>
      <c r="B75" s="1491"/>
      <c r="C75" s="504"/>
      <c r="D75" s="504"/>
      <c r="E75" s="504"/>
      <c r="F75" s="504"/>
      <c r="G75" s="504"/>
      <c r="H75" s="58"/>
    </row>
    <row r="76" spans="1:8" ht="31.5">
      <c r="A76" s="484" t="s">
        <v>122</v>
      </c>
      <c r="B76" s="1492" t="s">
        <v>62</v>
      </c>
      <c r="C76" s="511" t="s">
        <v>0</v>
      </c>
      <c r="D76" s="511" t="s">
        <v>1</v>
      </c>
      <c r="E76" s="512" t="s">
        <v>647</v>
      </c>
      <c r="F76" s="512" t="s">
        <v>2</v>
      </c>
      <c r="G76" s="513" t="s">
        <v>860</v>
      </c>
      <c r="H76" s="58"/>
    </row>
    <row r="77" spans="1:8" ht="23.25">
      <c r="A77" s="484">
        <v>45</v>
      </c>
      <c r="B77" s="1018" t="s">
        <v>861</v>
      </c>
      <c r="C77" s="485" t="s">
        <v>862</v>
      </c>
      <c r="D77" s="485" t="s">
        <v>863</v>
      </c>
      <c r="E77" s="514"/>
      <c r="F77" s="514" t="s">
        <v>864</v>
      </c>
      <c r="G77" s="486">
        <v>1900</v>
      </c>
      <c r="H77" s="58"/>
    </row>
    <row r="78" spans="1:8" ht="30">
      <c r="A78" s="484">
        <v>46</v>
      </c>
      <c r="B78" s="1018" t="s">
        <v>865</v>
      </c>
      <c r="C78" s="485" t="s">
        <v>866</v>
      </c>
      <c r="D78" s="485" t="s">
        <v>867</v>
      </c>
      <c r="E78" s="514"/>
      <c r="F78" s="514" t="s">
        <v>868</v>
      </c>
      <c r="G78" s="486">
        <v>1900</v>
      </c>
      <c r="H78" s="58"/>
    </row>
    <row r="79" spans="1:8" ht="23.25">
      <c r="A79" s="484">
        <v>47</v>
      </c>
      <c r="B79" s="1018" t="s">
        <v>869</v>
      </c>
      <c r="C79" s="458" t="s">
        <v>870</v>
      </c>
      <c r="D79" s="458" t="s">
        <v>871</v>
      </c>
      <c r="E79" s="516" t="s">
        <v>872</v>
      </c>
      <c r="F79" s="459" t="s">
        <v>873</v>
      </c>
      <c r="G79" s="517">
        <v>1900</v>
      </c>
      <c r="H79" s="58"/>
    </row>
    <row r="80" spans="1:8" ht="36">
      <c r="A80" s="484">
        <v>48</v>
      </c>
      <c r="B80" s="1018" t="s">
        <v>874</v>
      </c>
      <c r="C80" s="458" t="s">
        <v>875</v>
      </c>
      <c r="D80" s="458" t="s">
        <v>876</v>
      </c>
      <c r="E80" s="516" t="s">
        <v>877</v>
      </c>
      <c r="F80" s="459" t="s">
        <v>878</v>
      </c>
      <c r="G80" s="517">
        <v>1900</v>
      </c>
      <c r="H80" s="58"/>
    </row>
    <row r="81" spans="1:8" ht="36">
      <c r="A81" s="484">
        <v>49</v>
      </c>
      <c r="B81" s="1018" t="s">
        <v>879</v>
      </c>
      <c r="C81" s="458" t="s">
        <v>880</v>
      </c>
      <c r="D81" s="458" t="s">
        <v>881</v>
      </c>
      <c r="E81" s="516" t="s">
        <v>882</v>
      </c>
      <c r="F81" s="459" t="s">
        <v>883</v>
      </c>
      <c r="G81" s="517">
        <v>1900</v>
      </c>
    </row>
    <row r="82" spans="1:8" ht="36">
      <c r="A82" s="1209">
        <v>50</v>
      </c>
      <c r="B82" s="1493" t="s">
        <v>884</v>
      </c>
      <c r="C82" s="518" t="s">
        <v>885</v>
      </c>
      <c r="D82" s="518" t="s">
        <v>886</v>
      </c>
      <c r="E82" s="519" t="s">
        <v>12</v>
      </c>
      <c r="F82" s="1222" t="s">
        <v>887</v>
      </c>
      <c r="G82" s="1223">
        <v>1900</v>
      </c>
    </row>
    <row r="83" spans="1:8" ht="36">
      <c r="A83" s="1209"/>
      <c r="B83" s="1493"/>
      <c r="C83" s="518" t="s">
        <v>888</v>
      </c>
      <c r="D83" s="518" t="s">
        <v>889</v>
      </c>
      <c r="E83" s="519"/>
      <c r="F83" s="1222"/>
      <c r="G83" s="1223"/>
    </row>
    <row r="84" spans="1:8" ht="36">
      <c r="A84" s="484">
        <v>51</v>
      </c>
      <c r="B84" s="1494" t="s">
        <v>890</v>
      </c>
      <c r="C84" s="518" t="s">
        <v>891</v>
      </c>
      <c r="D84" s="518" t="s">
        <v>892</v>
      </c>
      <c r="E84" s="519"/>
      <c r="F84" s="520" t="s">
        <v>893</v>
      </c>
      <c r="G84" s="517">
        <v>1900</v>
      </c>
    </row>
    <row r="85" spans="1:8" ht="23.25">
      <c r="A85" s="484">
        <v>52</v>
      </c>
      <c r="B85" s="1494" t="s">
        <v>894</v>
      </c>
      <c r="C85" s="518" t="s">
        <v>895</v>
      </c>
      <c r="D85" s="518" t="s">
        <v>896</v>
      </c>
      <c r="E85" s="519"/>
      <c r="F85" s="520" t="s">
        <v>897</v>
      </c>
      <c r="G85" s="517">
        <v>1900</v>
      </c>
    </row>
    <row r="86" spans="1:8" ht="36">
      <c r="A86" s="484">
        <v>53</v>
      </c>
      <c r="B86" s="1494" t="s">
        <v>898</v>
      </c>
      <c r="C86" s="518" t="s">
        <v>899</v>
      </c>
      <c r="D86" s="518" t="s">
        <v>900</v>
      </c>
      <c r="E86" s="519"/>
      <c r="F86" s="497" t="s">
        <v>901</v>
      </c>
      <c r="G86" s="517">
        <v>1900</v>
      </c>
    </row>
    <row r="87" spans="1:8" ht="36">
      <c r="A87" s="484">
        <v>54</v>
      </c>
      <c r="B87" s="1494" t="s">
        <v>902</v>
      </c>
      <c r="C87" s="518" t="s">
        <v>903</v>
      </c>
      <c r="D87" s="518" t="s">
        <v>904</v>
      </c>
      <c r="E87" s="519"/>
      <c r="F87" s="520" t="s">
        <v>905</v>
      </c>
      <c r="G87" s="517">
        <v>1900</v>
      </c>
    </row>
    <row r="88" spans="1:8" s="61" customFormat="1" ht="36">
      <c r="A88" s="484">
        <v>55</v>
      </c>
      <c r="B88" s="1494" t="s">
        <v>906</v>
      </c>
      <c r="C88" s="518" t="s">
        <v>907</v>
      </c>
      <c r="D88" s="518" t="s">
        <v>908</v>
      </c>
      <c r="E88" s="519"/>
      <c r="F88" s="520" t="s">
        <v>909</v>
      </c>
      <c r="G88" s="517">
        <v>1900</v>
      </c>
      <c r="H88" s="166"/>
    </row>
    <row r="89" spans="1:8" s="61" customFormat="1" ht="36">
      <c r="A89" s="484">
        <v>56</v>
      </c>
      <c r="B89" s="1494" t="s">
        <v>910</v>
      </c>
      <c r="C89" s="518" t="s">
        <v>911</v>
      </c>
      <c r="D89" s="518" t="s">
        <v>912</v>
      </c>
      <c r="E89" s="519"/>
      <c r="F89" s="520"/>
      <c r="G89" s="517">
        <v>1900</v>
      </c>
      <c r="H89" s="166"/>
    </row>
    <row r="90" spans="1:8" s="61" customFormat="1" ht="36">
      <c r="A90" s="484">
        <v>57</v>
      </c>
      <c r="B90" s="1494" t="s">
        <v>913</v>
      </c>
      <c r="C90" s="518" t="s">
        <v>914</v>
      </c>
      <c r="D90" s="518" t="s">
        <v>915</v>
      </c>
      <c r="E90" s="519"/>
      <c r="F90" s="520"/>
      <c r="G90" s="517">
        <v>1900</v>
      </c>
      <c r="H90" s="166"/>
    </row>
    <row r="91" spans="1:8" s="61" customFormat="1" ht="37.5">
      <c r="A91" s="484">
        <v>58</v>
      </c>
      <c r="B91" s="1494" t="s">
        <v>916</v>
      </c>
      <c r="C91" s="521" t="s">
        <v>917</v>
      </c>
      <c r="D91" s="101" t="s">
        <v>918</v>
      </c>
      <c r="E91" s="519"/>
      <c r="F91" s="520"/>
      <c r="G91" s="517">
        <v>1900</v>
      </c>
      <c r="H91" s="166"/>
    </row>
    <row r="92" spans="1:8" s="61" customFormat="1" ht="23.25">
      <c r="A92" s="522"/>
      <c r="B92" s="1495"/>
      <c r="C92" s="523"/>
      <c r="D92" s="524"/>
      <c r="E92" s="525"/>
      <c r="F92" s="526"/>
      <c r="G92" s="495">
        <f>SUM(G77:G91)</f>
        <v>26600</v>
      </c>
      <c r="H92" s="166"/>
    </row>
    <row r="93" spans="1:8" s="61" customFormat="1" ht="23.25">
      <c r="A93" s="522"/>
      <c r="B93" s="1495"/>
      <c r="C93" s="523"/>
      <c r="D93" s="524"/>
      <c r="E93" s="525"/>
      <c r="F93" s="526"/>
      <c r="G93" s="510"/>
      <c r="H93" s="166"/>
    </row>
    <row r="94" spans="1:8" s="61" customFormat="1" ht="23.25">
      <c r="A94" s="1216" t="s">
        <v>919</v>
      </c>
      <c r="B94" s="1216"/>
      <c r="C94" s="1216"/>
      <c r="D94" s="1216"/>
      <c r="E94" s="1216"/>
      <c r="F94" s="1216"/>
      <c r="G94" s="1216"/>
      <c r="H94" s="166"/>
    </row>
    <row r="95" spans="1:8" s="61" customFormat="1" ht="23.25">
      <c r="A95" s="522"/>
      <c r="B95" s="1495"/>
      <c r="C95" s="527"/>
      <c r="D95" s="527"/>
      <c r="E95" s="525"/>
      <c r="F95" s="526"/>
      <c r="G95" s="528"/>
      <c r="H95" s="166"/>
    </row>
    <row r="96" spans="1:8" s="61" customFormat="1" ht="81">
      <c r="A96" s="484"/>
      <c r="B96" s="1482" t="s">
        <v>62</v>
      </c>
      <c r="C96" s="529" t="s">
        <v>61</v>
      </c>
      <c r="D96" s="529" t="s">
        <v>1</v>
      </c>
      <c r="E96" s="446" t="s">
        <v>647</v>
      </c>
      <c r="F96" s="446" t="s">
        <v>2</v>
      </c>
      <c r="G96" s="447" t="s">
        <v>860</v>
      </c>
      <c r="H96" s="166"/>
    </row>
    <row r="97" spans="1:7" ht="18.75" customHeight="1">
      <c r="A97" s="1209">
        <v>59</v>
      </c>
      <c r="B97" s="1259" t="s">
        <v>920</v>
      </c>
      <c r="C97" s="458" t="s">
        <v>921</v>
      </c>
      <c r="D97" s="1217" t="s">
        <v>922</v>
      </c>
      <c r="E97" s="1219" t="s">
        <v>923</v>
      </c>
      <c r="F97" s="459" t="s">
        <v>924</v>
      </c>
      <c r="G97" s="1220">
        <v>1900</v>
      </c>
    </row>
    <row r="98" spans="1:7" ht="18.75" customHeight="1">
      <c r="A98" s="1209"/>
      <c r="B98" s="1496"/>
      <c r="C98" s="458" t="s">
        <v>925</v>
      </c>
      <c r="D98" s="1218"/>
      <c r="E98" s="1219"/>
      <c r="F98" s="459" t="s">
        <v>12</v>
      </c>
      <c r="G98" s="1220"/>
    </row>
    <row r="99" spans="1:7" ht="18.75" customHeight="1">
      <c r="A99" s="1209">
        <v>60</v>
      </c>
      <c r="B99" s="1259" t="s">
        <v>926</v>
      </c>
      <c r="C99" s="458" t="s">
        <v>927</v>
      </c>
      <c r="D99" s="1217" t="s">
        <v>928</v>
      </c>
      <c r="E99" s="515" t="s">
        <v>929</v>
      </c>
      <c r="F99" s="459" t="s">
        <v>930</v>
      </c>
      <c r="G99" s="1220">
        <v>1900</v>
      </c>
    </row>
    <row r="100" spans="1:7" ht="18.75" customHeight="1">
      <c r="A100" s="1209"/>
      <c r="B100" s="1259"/>
      <c r="C100" s="458" t="s">
        <v>931</v>
      </c>
      <c r="D100" s="1217"/>
      <c r="E100" s="515"/>
      <c r="F100" s="459"/>
      <c r="G100" s="1220"/>
    </row>
    <row r="101" spans="1:7" ht="18.75" customHeight="1">
      <c r="A101" s="1209">
        <v>61</v>
      </c>
      <c r="B101" s="1259" t="s">
        <v>932</v>
      </c>
      <c r="C101" s="458" t="s">
        <v>933</v>
      </c>
      <c r="D101" s="458" t="s">
        <v>934</v>
      </c>
      <c r="E101" s="1219" t="s">
        <v>935</v>
      </c>
      <c r="F101" s="459" t="s">
        <v>936</v>
      </c>
      <c r="G101" s="1220">
        <v>1900</v>
      </c>
    </row>
    <row r="102" spans="1:7" ht="36">
      <c r="A102" s="1209"/>
      <c r="B102" s="1259"/>
      <c r="C102" s="458" t="s">
        <v>937</v>
      </c>
      <c r="D102" s="458" t="s">
        <v>938</v>
      </c>
      <c r="E102" s="1219"/>
      <c r="F102" s="459" t="s">
        <v>939</v>
      </c>
      <c r="G102" s="1220"/>
    </row>
    <row r="103" spans="1:7" ht="36">
      <c r="A103" s="484">
        <v>62</v>
      </c>
      <c r="B103" s="1018" t="s">
        <v>940</v>
      </c>
      <c r="C103" s="458" t="s">
        <v>941</v>
      </c>
      <c r="D103" s="458" t="s">
        <v>942</v>
      </c>
      <c r="E103" s="516"/>
      <c r="F103" s="459" t="s">
        <v>943</v>
      </c>
      <c r="G103" s="532">
        <v>1900</v>
      </c>
    </row>
    <row r="104" spans="1:7" ht="23.25">
      <c r="A104" s="484">
        <v>63</v>
      </c>
      <c r="B104" s="1018" t="s">
        <v>944</v>
      </c>
      <c r="C104" s="458" t="s">
        <v>945</v>
      </c>
      <c r="D104" s="458" t="s">
        <v>946</v>
      </c>
      <c r="E104" s="516"/>
      <c r="F104" s="459" t="s">
        <v>947</v>
      </c>
      <c r="G104" s="532">
        <v>1900</v>
      </c>
    </row>
    <row r="105" spans="1:7" ht="18.75" customHeight="1">
      <c r="A105" s="1209">
        <v>64</v>
      </c>
      <c r="B105" s="1259" t="s">
        <v>948</v>
      </c>
      <c r="C105" s="458" t="s">
        <v>949</v>
      </c>
      <c r="D105" s="1217" t="s">
        <v>950</v>
      </c>
      <c r="E105" s="515" t="s">
        <v>951</v>
      </c>
      <c r="F105" s="459" t="s">
        <v>952</v>
      </c>
      <c r="G105" s="1220">
        <v>1900</v>
      </c>
    </row>
    <row r="106" spans="1:7" ht="18.75" customHeight="1">
      <c r="A106" s="1209"/>
      <c r="B106" s="1259"/>
      <c r="C106" s="458" t="s">
        <v>953</v>
      </c>
      <c r="D106" s="1217"/>
      <c r="E106" s="516"/>
      <c r="F106" s="459" t="s">
        <v>954</v>
      </c>
      <c r="G106" s="1220"/>
    </row>
    <row r="107" spans="1:7" ht="18.75" customHeight="1">
      <c r="A107" s="1224">
        <v>65</v>
      </c>
      <c r="B107" s="1267" t="s">
        <v>955</v>
      </c>
      <c r="C107" s="458" t="s">
        <v>956</v>
      </c>
      <c r="D107" s="458" t="s">
        <v>957</v>
      </c>
      <c r="E107" s="516"/>
      <c r="F107" s="459" t="s">
        <v>958</v>
      </c>
      <c r="G107" s="532">
        <v>1900</v>
      </c>
    </row>
    <row r="108" spans="1:7" ht="18.75" customHeight="1">
      <c r="A108" s="1225"/>
      <c r="B108" s="1268"/>
      <c r="C108" s="458" t="s">
        <v>959</v>
      </c>
      <c r="D108" s="458" t="s">
        <v>957</v>
      </c>
      <c r="E108" s="516"/>
      <c r="F108" s="459" t="s">
        <v>960</v>
      </c>
      <c r="G108" s="532"/>
    </row>
    <row r="109" spans="1:7" ht="18.75" customHeight="1">
      <c r="A109" s="1224">
        <v>66</v>
      </c>
      <c r="B109" s="1267" t="s">
        <v>961</v>
      </c>
      <c r="C109" s="458" t="s">
        <v>962</v>
      </c>
      <c r="D109" s="458" t="s">
        <v>963</v>
      </c>
      <c r="E109" s="516"/>
      <c r="F109" s="459" t="s">
        <v>964</v>
      </c>
      <c r="G109" s="1226">
        <v>1900</v>
      </c>
    </row>
    <row r="110" spans="1:7" ht="36">
      <c r="A110" s="1225"/>
      <c r="B110" s="1268"/>
      <c r="C110" s="458" t="s">
        <v>965</v>
      </c>
      <c r="D110" s="458" t="s">
        <v>963</v>
      </c>
      <c r="E110" s="516"/>
      <c r="F110" s="459" t="s">
        <v>966</v>
      </c>
      <c r="G110" s="1227"/>
    </row>
    <row r="111" spans="1:7" ht="23.25">
      <c r="A111" s="484">
        <v>67</v>
      </c>
      <c r="B111" s="1018" t="s">
        <v>967</v>
      </c>
      <c r="C111" s="458" t="s">
        <v>968</v>
      </c>
      <c r="D111" s="458" t="s">
        <v>969</v>
      </c>
      <c r="E111" s="516"/>
      <c r="F111" s="459" t="s">
        <v>970</v>
      </c>
      <c r="G111" s="532">
        <v>1900</v>
      </c>
    </row>
    <row r="112" spans="1:7" ht="18.75" customHeight="1">
      <c r="A112" s="1209">
        <v>68</v>
      </c>
      <c r="B112" s="1259" t="s">
        <v>971</v>
      </c>
      <c r="C112" s="458" t="s">
        <v>972</v>
      </c>
      <c r="D112" s="1217" t="s">
        <v>973</v>
      </c>
      <c r="E112" s="515" t="s">
        <v>974</v>
      </c>
      <c r="F112" s="459" t="s">
        <v>975</v>
      </c>
      <c r="G112" s="1220">
        <v>1900</v>
      </c>
    </row>
    <row r="113" spans="1:8" ht="18.75" customHeight="1">
      <c r="A113" s="1209"/>
      <c r="B113" s="1259"/>
      <c r="C113" s="458" t="s">
        <v>976</v>
      </c>
      <c r="D113" s="1217"/>
      <c r="E113" s="516"/>
      <c r="F113" s="459" t="s">
        <v>977</v>
      </c>
      <c r="G113" s="1220"/>
    </row>
    <row r="114" spans="1:8" ht="23.25">
      <c r="A114" s="484">
        <v>69</v>
      </c>
      <c r="B114" s="1018" t="s">
        <v>978</v>
      </c>
      <c r="C114" s="458" t="s">
        <v>979</v>
      </c>
      <c r="D114" s="458" t="s">
        <v>980</v>
      </c>
      <c r="E114" s="516" t="s">
        <v>981</v>
      </c>
      <c r="F114" s="459" t="s">
        <v>982</v>
      </c>
      <c r="G114" s="533">
        <v>1900</v>
      </c>
    </row>
    <row r="115" spans="1:8" ht="36">
      <c r="A115" s="484">
        <v>70</v>
      </c>
      <c r="B115" s="1018" t="s">
        <v>983</v>
      </c>
      <c r="C115" s="458" t="s">
        <v>984</v>
      </c>
      <c r="D115" s="458" t="s">
        <v>985</v>
      </c>
      <c r="E115" s="516"/>
      <c r="F115" s="459" t="s">
        <v>986</v>
      </c>
      <c r="G115" s="533">
        <v>1900</v>
      </c>
    </row>
    <row r="116" spans="1:8" ht="23.25">
      <c r="A116" s="484">
        <v>71</v>
      </c>
      <c r="B116" s="1018" t="s">
        <v>987</v>
      </c>
      <c r="C116" s="458" t="s">
        <v>988</v>
      </c>
      <c r="D116" s="458" t="s">
        <v>989</v>
      </c>
      <c r="E116" s="516"/>
      <c r="F116" s="459" t="s">
        <v>990</v>
      </c>
      <c r="G116" s="533">
        <v>1900</v>
      </c>
    </row>
    <row r="117" spans="1:8" ht="18.75" customHeight="1">
      <c r="A117" s="1209">
        <v>72</v>
      </c>
      <c r="B117" s="1259" t="s">
        <v>991</v>
      </c>
      <c r="C117" s="485" t="s">
        <v>992</v>
      </c>
      <c r="D117" s="485" t="s">
        <v>993</v>
      </c>
      <c r="E117" s="534"/>
      <c r="F117" s="514" t="s">
        <v>994</v>
      </c>
      <c r="G117" s="1228">
        <v>1900</v>
      </c>
    </row>
    <row r="118" spans="1:8" ht="18.75" customHeight="1">
      <c r="A118" s="1209"/>
      <c r="B118" s="1259"/>
      <c r="C118" s="485" t="s">
        <v>995</v>
      </c>
      <c r="D118" s="485" t="s">
        <v>996</v>
      </c>
      <c r="E118" s="534"/>
      <c r="F118" s="514" t="s">
        <v>994</v>
      </c>
      <c r="G118" s="1228"/>
    </row>
    <row r="119" spans="1:8" ht="23.25">
      <c r="A119" s="484">
        <v>73</v>
      </c>
      <c r="B119" s="1018" t="s">
        <v>997</v>
      </c>
      <c r="C119" s="485" t="s">
        <v>998</v>
      </c>
      <c r="D119" s="485" t="s">
        <v>999</v>
      </c>
      <c r="E119" s="534"/>
      <c r="F119" s="514" t="s">
        <v>1000</v>
      </c>
      <c r="G119" s="533">
        <v>1900</v>
      </c>
    </row>
    <row r="120" spans="1:8" s="61" customFormat="1" ht="23.25">
      <c r="A120" s="535"/>
      <c r="B120" s="1020"/>
      <c r="C120" s="536"/>
      <c r="D120" s="536"/>
      <c r="E120" s="537"/>
      <c r="F120" s="538"/>
      <c r="G120" s="533">
        <f>SUM(G97:G119)</f>
        <v>28500</v>
      </c>
      <c r="H120" s="166"/>
    </row>
    <row r="121" spans="1:8" s="61" customFormat="1" ht="23.25">
      <c r="A121" s="444"/>
      <c r="B121" s="139"/>
      <c r="C121" s="539"/>
      <c r="D121" s="1229" t="s">
        <v>1001</v>
      </c>
      <c r="E121" s="1229"/>
      <c r="F121" s="1229"/>
      <c r="G121" s="540"/>
      <c r="H121" s="166"/>
    </row>
    <row r="122" spans="1:8" s="61" customFormat="1" ht="23.25">
      <c r="A122" s="470"/>
      <c r="B122" s="1497"/>
      <c r="C122" s="541"/>
      <c r="D122" s="541"/>
      <c r="E122" s="541"/>
      <c r="F122" s="541"/>
      <c r="G122" s="542"/>
      <c r="H122" s="166"/>
    </row>
    <row r="123" spans="1:8" s="61" customFormat="1" ht="93">
      <c r="A123" s="484"/>
      <c r="B123" s="1492" t="s">
        <v>62</v>
      </c>
      <c r="C123" s="529" t="s">
        <v>61</v>
      </c>
      <c r="D123" s="529" t="s">
        <v>1</v>
      </c>
      <c r="E123" s="543" t="s">
        <v>647</v>
      </c>
      <c r="F123" s="446" t="s">
        <v>2</v>
      </c>
      <c r="G123" s="544" t="s">
        <v>535</v>
      </c>
      <c r="H123" s="166"/>
    </row>
    <row r="124" spans="1:8" s="61" customFormat="1" ht="36">
      <c r="A124" s="445">
        <v>74</v>
      </c>
      <c r="B124" s="1018" t="s">
        <v>1002</v>
      </c>
      <c r="C124" s="458" t="s">
        <v>1003</v>
      </c>
      <c r="D124" s="458" t="s">
        <v>1004</v>
      </c>
      <c r="E124" s="516" t="s">
        <v>1005</v>
      </c>
      <c r="F124" s="459" t="s">
        <v>1006</v>
      </c>
      <c r="G124" s="533">
        <v>1900</v>
      </c>
      <c r="H124" s="166"/>
    </row>
    <row r="125" spans="1:8" s="61" customFormat="1" ht="36">
      <c r="A125" s="445">
        <v>75</v>
      </c>
      <c r="B125" s="1018" t="s">
        <v>1007</v>
      </c>
      <c r="C125" s="458" t="s">
        <v>1008</v>
      </c>
      <c r="D125" s="458" t="s">
        <v>1009</v>
      </c>
      <c r="E125" s="516"/>
      <c r="F125" s="459" t="s">
        <v>1010</v>
      </c>
      <c r="G125" s="533">
        <v>1900</v>
      </c>
      <c r="H125" s="166"/>
    </row>
    <row r="126" spans="1:8" s="61" customFormat="1">
      <c r="A126" s="445">
        <v>76</v>
      </c>
      <c r="B126" s="1018" t="s">
        <v>1011</v>
      </c>
      <c r="C126" s="458" t="s">
        <v>1012</v>
      </c>
      <c r="D126" s="458" t="s">
        <v>1013</v>
      </c>
      <c r="E126" s="516"/>
      <c r="F126" s="459" t="s">
        <v>1014</v>
      </c>
      <c r="G126" s="533">
        <v>1900</v>
      </c>
      <c r="H126" s="166"/>
    </row>
    <row r="127" spans="1:8" s="61" customFormat="1">
      <c r="A127" s="445">
        <v>77</v>
      </c>
      <c r="B127" s="1018" t="s">
        <v>1015</v>
      </c>
      <c r="C127" s="458" t="s">
        <v>1016</v>
      </c>
      <c r="D127" s="458" t="s">
        <v>1017</v>
      </c>
      <c r="E127" s="516"/>
      <c r="F127" s="459" t="s">
        <v>1018</v>
      </c>
      <c r="G127" s="533">
        <v>1900</v>
      </c>
      <c r="H127" s="166"/>
    </row>
    <row r="128" spans="1:8" s="61" customFormat="1">
      <c r="A128" s="445">
        <v>78</v>
      </c>
      <c r="B128" s="1018" t="s">
        <v>1019</v>
      </c>
      <c r="C128" s="458" t="s">
        <v>1020</v>
      </c>
      <c r="D128" s="458" t="s">
        <v>1021</v>
      </c>
      <c r="E128" s="516"/>
      <c r="F128" s="459" t="s">
        <v>1022</v>
      </c>
      <c r="G128" s="533">
        <v>1900</v>
      </c>
      <c r="H128" s="166"/>
    </row>
    <row r="129" spans="1:8">
      <c r="A129" s="445">
        <v>79</v>
      </c>
      <c r="B129" s="1018" t="s">
        <v>1023</v>
      </c>
      <c r="C129" s="458" t="s">
        <v>1024</v>
      </c>
      <c r="D129" s="458" t="s">
        <v>1025</v>
      </c>
      <c r="E129" s="516" t="s">
        <v>1026</v>
      </c>
      <c r="F129" s="459" t="s">
        <v>1027</v>
      </c>
      <c r="G129" s="533">
        <v>1900</v>
      </c>
    </row>
    <row r="130" spans="1:8" ht="18.75" customHeight="1">
      <c r="A130" s="1203">
        <v>80</v>
      </c>
      <c r="B130" s="1259" t="s">
        <v>1028</v>
      </c>
      <c r="C130" s="458" t="s">
        <v>1029</v>
      </c>
      <c r="D130" s="1217" t="s">
        <v>1030</v>
      </c>
      <c r="E130" s="516"/>
      <c r="F130" s="459" t="s">
        <v>1031</v>
      </c>
      <c r="G130" s="1228">
        <v>1900</v>
      </c>
    </row>
    <row r="131" spans="1:8" ht="18.75" customHeight="1">
      <c r="A131" s="1203"/>
      <c r="B131" s="1259"/>
      <c r="C131" s="458" t="s">
        <v>1032</v>
      </c>
      <c r="D131" s="1217"/>
      <c r="E131" s="516"/>
      <c r="F131" s="459" t="s">
        <v>1033</v>
      </c>
      <c r="G131" s="1228"/>
    </row>
    <row r="132" spans="1:8" ht="18.75" customHeight="1">
      <c r="A132" s="1203">
        <v>81</v>
      </c>
      <c r="B132" s="1259" t="s">
        <v>1034</v>
      </c>
      <c r="C132" s="458" t="s">
        <v>1035</v>
      </c>
      <c r="D132" s="1217" t="s">
        <v>1036</v>
      </c>
      <c r="E132" s="516"/>
      <c r="F132" s="459" t="s">
        <v>1037</v>
      </c>
      <c r="G132" s="1228">
        <v>1900</v>
      </c>
    </row>
    <row r="133" spans="1:8" ht="18.75" customHeight="1">
      <c r="A133" s="1203"/>
      <c r="B133" s="1259"/>
      <c r="C133" s="458" t="s">
        <v>1038</v>
      </c>
      <c r="D133" s="1217"/>
      <c r="E133" s="516"/>
      <c r="F133" s="459" t="s">
        <v>1039</v>
      </c>
      <c r="G133" s="1228"/>
    </row>
    <row r="134" spans="1:8" ht="36">
      <c r="A134" s="445">
        <v>82</v>
      </c>
      <c r="B134" s="1029" t="s">
        <v>1040</v>
      </c>
      <c r="C134" s="454" t="s">
        <v>1041</v>
      </c>
      <c r="D134" s="454" t="s">
        <v>1042</v>
      </c>
      <c r="E134" s="455"/>
      <c r="F134" s="456" t="s">
        <v>1043</v>
      </c>
      <c r="G134" s="546">
        <v>1900</v>
      </c>
    </row>
    <row r="135" spans="1:8" ht="18.75" customHeight="1">
      <c r="A135" s="1203">
        <v>83</v>
      </c>
      <c r="B135" s="1259" t="s">
        <v>1044</v>
      </c>
      <c r="C135" s="458" t="s">
        <v>1045</v>
      </c>
      <c r="D135" s="1217" t="s">
        <v>1046</v>
      </c>
      <c r="E135" s="516"/>
      <c r="F135" s="459" t="s">
        <v>1047</v>
      </c>
      <c r="G135" s="1220">
        <v>1900</v>
      </c>
    </row>
    <row r="136" spans="1:8" ht="18.75" customHeight="1">
      <c r="A136" s="1203"/>
      <c r="B136" s="1259"/>
      <c r="C136" s="458" t="s">
        <v>1048</v>
      </c>
      <c r="D136" s="1217"/>
      <c r="E136" s="516"/>
      <c r="F136" s="459" t="s">
        <v>1049</v>
      </c>
      <c r="G136" s="1220"/>
    </row>
    <row r="137" spans="1:8" ht="56.25">
      <c r="A137" s="414">
        <v>84</v>
      </c>
      <c r="B137" s="1498" t="s">
        <v>1050</v>
      </c>
      <c r="C137" s="85" t="s">
        <v>1051</v>
      </c>
      <c r="D137" s="85" t="s">
        <v>1052</v>
      </c>
      <c r="E137" s="414"/>
      <c r="F137" s="385"/>
      <c r="G137" s="547">
        <v>1900</v>
      </c>
    </row>
    <row r="138" spans="1:8" ht="23.25">
      <c r="A138" s="522"/>
      <c r="B138" s="1020"/>
      <c r="C138" s="536"/>
      <c r="D138" s="536"/>
      <c r="E138" s="537"/>
      <c r="F138" s="538"/>
      <c r="G138" s="548">
        <f>SUM(G124:G137)</f>
        <v>20900</v>
      </c>
    </row>
    <row r="139" spans="1:8" ht="23.25">
      <c r="A139" s="522"/>
      <c r="B139" s="1020"/>
      <c r="C139" s="536"/>
      <c r="D139" s="536"/>
      <c r="E139" s="537"/>
      <c r="F139" s="538"/>
      <c r="G139" s="549"/>
    </row>
    <row r="140" spans="1:8" s="61" customFormat="1" ht="23.25">
      <c r="A140" s="1230" t="s">
        <v>1053</v>
      </c>
      <c r="B140" s="1230"/>
      <c r="C140" s="1230"/>
      <c r="D140" s="1230"/>
      <c r="E140" s="1230"/>
      <c r="F140" s="1230"/>
      <c r="G140" s="1230"/>
      <c r="H140" s="166"/>
    </row>
    <row r="141" spans="1:8" s="61" customFormat="1" ht="54">
      <c r="A141" s="414"/>
      <c r="B141" s="1492" t="s">
        <v>62</v>
      </c>
      <c r="C141" s="472" t="s">
        <v>61</v>
      </c>
      <c r="D141" s="472" t="s">
        <v>1</v>
      </c>
      <c r="E141" s="472" t="s">
        <v>647</v>
      </c>
      <c r="F141" s="472" t="s">
        <v>2</v>
      </c>
      <c r="G141" s="550" t="s">
        <v>535</v>
      </c>
      <c r="H141" s="166"/>
    </row>
    <row r="142" spans="1:8" s="61" customFormat="1" ht="36">
      <c r="A142" s="484">
        <v>85</v>
      </c>
      <c r="B142" s="1024" t="s">
        <v>1054</v>
      </c>
      <c r="C142" s="458" t="s">
        <v>1055</v>
      </c>
      <c r="D142" s="454" t="s">
        <v>1056</v>
      </c>
      <c r="E142" s="455"/>
      <c r="F142" s="456" t="s">
        <v>1057</v>
      </c>
      <c r="G142" s="533">
        <v>1900</v>
      </c>
      <c r="H142" s="166"/>
    </row>
    <row r="143" spans="1:8" s="61" customFormat="1">
      <c r="A143" s="445">
        <v>86</v>
      </c>
      <c r="B143" s="1024" t="s">
        <v>1058</v>
      </c>
      <c r="C143" s="458" t="s">
        <v>1059</v>
      </c>
      <c r="D143" s="454" t="s">
        <v>1060</v>
      </c>
      <c r="E143" s="455"/>
      <c r="F143" s="456" t="s">
        <v>1061</v>
      </c>
      <c r="G143" s="533">
        <v>1900</v>
      </c>
      <c r="H143" s="166"/>
    </row>
    <row r="144" spans="1:8" s="61" customFormat="1" ht="36">
      <c r="A144" s="445">
        <v>87</v>
      </c>
      <c r="B144" s="1024" t="s">
        <v>1062</v>
      </c>
      <c r="C144" s="458" t="s">
        <v>1063</v>
      </c>
      <c r="D144" s="454" t="s">
        <v>1064</v>
      </c>
      <c r="E144" s="455"/>
      <c r="F144" s="456" t="s">
        <v>1065</v>
      </c>
      <c r="G144" s="533">
        <v>1900</v>
      </c>
      <c r="H144" s="166"/>
    </row>
    <row r="145" spans="1:8" s="61" customFormat="1" ht="18.75" customHeight="1">
      <c r="A145" s="1197">
        <v>88</v>
      </c>
      <c r="B145" s="1315" t="s">
        <v>1066</v>
      </c>
      <c r="C145" s="458" t="s">
        <v>1067</v>
      </c>
      <c r="D145" s="454" t="s">
        <v>1068</v>
      </c>
      <c r="E145" s="455"/>
      <c r="F145" s="459" t="s">
        <v>1069</v>
      </c>
      <c r="G145" s="1226">
        <v>1900</v>
      </c>
      <c r="H145" s="166"/>
    </row>
    <row r="146" spans="1:8" s="61" customFormat="1" ht="18.75" customHeight="1">
      <c r="A146" s="1198"/>
      <c r="B146" s="1316"/>
      <c r="C146" s="458" t="s">
        <v>1070</v>
      </c>
      <c r="D146" s="454" t="s">
        <v>1068</v>
      </c>
      <c r="E146" s="455"/>
      <c r="F146" s="459">
        <v>567361896</v>
      </c>
      <c r="G146" s="1227"/>
      <c r="H146" s="166"/>
    </row>
    <row r="147" spans="1:8">
      <c r="A147" s="445">
        <v>89</v>
      </c>
      <c r="B147" s="1024" t="s">
        <v>1071</v>
      </c>
      <c r="C147" s="458" t="s">
        <v>1072</v>
      </c>
      <c r="D147" s="454" t="s">
        <v>1073</v>
      </c>
      <c r="E147" s="455"/>
      <c r="F147" s="456" t="s">
        <v>1074</v>
      </c>
      <c r="G147" s="533">
        <v>1900</v>
      </c>
    </row>
    <row r="148" spans="1:8" s="61" customFormat="1">
      <c r="A148" s="551">
        <v>90</v>
      </c>
      <c r="B148" s="1024" t="s">
        <v>1075</v>
      </c>
      <c r="C148" s="458" t="s">
        <v>1076</v>
      </c>
      <c r="D148" s="454" t="s">
        <v>1077</v>
      </c>
      <c r="E148" s="455"/>
      <c r="F148" s="456" t="s">
        <v>1078</v>
      </c>
      <c r="G148" s="533">
        <v>1900</v>
      </c>
      <c r="H148" s="166"/>
    </row>
    <row r="149" spans="1:8" s="61" customFormat="1" ht="36">
      <c r="A149" s="445">
        <v>91</v>
      </c>
      <c r="B149" s="1024" t="s">
        <v>1079</v>
      </c>
      <c r="C149" s="458" t="s">
        <v>1080</v>
      </c>
      <c r="D149" s="454" t="s">
        <v>1081</v>
      </c>
      <c r="E149" s="455"/>
      <c r="F149" s="456" t="s">
        <v>1082</v>
      </c>
      <c r="G149" s="533">
        <v>1900</v>
      </c>
      <c r="H149" s="166"/>
    </row>
    <row r="150" spans="1:8" s="61" customFormat="1" ht="23.25">
      <c r="A150" s="522"/>
      <c r="B150" s="1020"/>
      <c r="C150" s="536"/>
      <c r="D150" s="536"/>
      <c r="E150" s="537"/>
      <c r="F150" s="538"/>
      <c r="G150" s="532">
        <f>SUM(G142:G149)</f>
        <v>13300</v>
      </c>
      <c r="H150" s="166"/>
    </row>
    <row r="151" spans="1:8" s="61" customFormat="1" ht="23.25">
      <c r="A151" s="522"/>
      <c r="B151" s="1020"/>
      <c r="C151" s="536"/>
      <c r="D151" s="536"/>
      <c r="E151" s="537"/>
      <c r="F151" s="538"/>
      <c r="G151" s="552"/>
      <c r="H151" s="166"/>
    </row>
    <row r="152" spans="1:8" s="61" customFormat="1" ht="23.25">
      <c r="A152" s="1230">
        <v>96</v>
      </c>
      <c r="B152" s="1230"/>
      <c r="C152" s="1230"/>
      <c r="D152" s="1230"/>
      <c r="E152" s="1230"/>
      <c r="F152" s="1230"/>
      <c r="G152" s="1230"/>
      <c r="H152" s="166"/>
    </row>
    <row r="153" spans="1:8" s="61" customFormat="1" ht="93">
      <c r="A153" s="484"/>
      <c r="B153" s="1499" t="s">
        <v>62</v>
      </c>
      <c r="C153" s="553" t="s">
        <v>0</v>
      </c>
      <c r="D153" s="553" t="s">
        <v>1</v>
      </c>
      <c r="E153" s="543" t="s">
        <v>647</v>
      </c>
      <c r="F153" s="543" t="s">
        <v>2</v>
      </c>
      <c r="G153" s="554" t="s">
        <v>535</v>
      </c>
      <c r="H153" s="166"/>
    </row>
    <row r="154" spans="1:8" s="61" customFormat="1" ht="23.25">
      <c r="A154" s="1225">
        <v>92</v>
      </c>
      <c r="B154" s="1316" t="s">
        <v>1083</v>
      </c>
      <c r="C154" s="449" t="s">
        <v>1084</v>
      </c>
      <c r="D154" s="1235" t="s">
        <v>1085</v>
      </c>
      <c r="E154" s="555" t="s">
        <v>1086</v>
      </c>
      <c r="F154" s="556" t="s">
        <v>1087</v>
      </c>
      <c r="G154" s="1237">
        <v>1900</v>
      </c>
      <c r="H154" s="166"/>
    </row>
    <row r="155" spans="1:8" s="61" customFormat="1" ht="23.25">
      <c r="A155" s="1209"/>
      <c r="B155" s="1326"/>
      <c r="C155" s="454" t="s">
        <v>1088</v>
      </c>
      <c r="D155" s="1236"/>
      <c r="E155" s="557"/>
      <c r="F155" s="475" t="s">
        <v>1089</v>
      </c>
      <c r="G155" s="1234"/>
      <c r="H155" s="166"/>
    </row>
    <row r="156" spans="1:8" s="61" customFormat="1" ht="23.25">
      <c r="A156" s="484">
        <v>93</v>
      </c>
      <c r="B156" s="1024" t="s">
        <v>1090</v>
      </c>
      <c r="C156" s="454" t="s">
        <v>1091</v>
      </c>
      <c r="D156" s="454" t="s">
        <v>1092</v>
      </c>
      <c r="E156" s="557"/>
      <c r="F156" s="475" t="s">
        <v>1093</v>
      </c>
      <c r="G156" s="558">
        <v>1900</v>
      </c>
      <c r="H156" s="166"/>
    </row>
    <row r="157" spans="1:8" s="61" customFormat="1" ht="23.25">
      <c r="A157" s="1209">
        <v>94</v>
      </c>
      <c r="B157" s="1326" t="s">
        <v>1094</v>
      </c>
      <c r="C157" s="454" t="s">
        <v>1095</v>
      </c>
      <c r="D157" s="1236" t="s">
        <v>1096</v>
      </c>
      <c r="E157" s="557" t="s">
        <v>1097</v>
      </c>
      <c r="F157" s="475" t="s">
        <v>1098</v>
      </c>
      <c r="G157" s="1234">
        <v>1900</v>
      </c>
      <c r="H157" s="166"/>
    </row>
    <row r="158" spans="1:8" ht="23.25">
      <c r="A158" s="1209"/>
      <c r="B158" s="1326"/>
      <c r="C158" s="454" t="s">
        <v>1099</v>
      </c>
      <c r="D158" s="1236"/>
      <c r="E158" s="557"/>
      <c r="F158" s="475" t="s">
        <v>1100</v>
      </c>
      <c r="G158" s="1234"/>
    </row>
    <row r="159" spans="1:8" ht="23.25">
      <c r="A159" s="484">
        <v>95</v>
      </c>
      <c r="B159" s="1024" t="s">
        <v>1101</v>
      </c>
      <c r="C159" s="454" t="s">
        <v>1102</v>
      </c>
      <c r="D159" s="559" t="s">
        <v>1103</v>
      </c>
      <c r="E159" s="557"/>
      <c r="F159" s="475" t="s">
        <v>1104</v>
      </c>
      <c r="G159" s="558">
        <v>1900</v>
      </c>
    </row>
    <row r="160" spans="1:8" ht="18.75" customHeight="1">
      <c r="A160" s="1209">
        <v>96</v>
      </c>
      <c r="B160" s="1326" t="s">
        <v>1105</v>
      </c>
      <c r="C160" s="454" t="s">
        <v>1106</v>
      </c>
      <c r="D160" s="1231" t="s">
        <v>1107</v>
      </c>
      <c r="E160" s="1233" t="s">
        <v>1108</v>
      </c>
      <c r="F160" s="475" t="s">
        <v>1109</v>
      </c>
      <c r="G160" s="1234">
        <v>1900</v>
      </c>
    </row>
    <row r="161" spans="1:7" ht="18.75" customHeight="1">
      <c r="A161" s="1209"/>
      <c r="B161" s="1326"/>
      <c r="C161" s="454" t="s">
        <v>1110</v>
      </c>
      <c r="D161" s="1232"/>
      <c r="E161" s="1233"/>
      <c r="F161" s="475" t="s">
        <v>1111</v>
      </c>
      <c r="G161" s="1234"/>
    </row>
    <row r="162" spans="1:7" ht="18.75" customHeight="1">
      <c r="A162" s="1209">
        <v>97</v>
      </c>
      <c r="B162" s="1326" t="s">
        <v>1112</v>
      </c>
      <c r="C162" s="454" t="s">
        <v>1113</v>
      </c>
      <c r="D162" s="1236" t="s">
        <v>1114</v>
      </c>
      <c r="E162" s="1233" t="s">
        <v>12</v>
      </c>
      <c r="F162" s="475" t="s">
        <v>1115</v>
      </c>
      <c r="G162" s="1234">
        <v>1900</v>
      </c>
    </row>
    <row r="163" spans="1:7" ht="18.75" customHeight="1">
      <c r="A163" s="1209"/>
      <c r="B163" s="1326"/>
      <c r="C163" s="454" t="s">
        <v>1116</v>
      </c>
      <c r="D163" s="1236"/>
      <c r="E163" s="1233"/>
      <c r="F163" s="475" t="s">
        <v>1117</v>
      </c>
      <c r="G163" s="1234"/>
    </row>
    <row r="164" spans="1:7" ht="23.25">
      <c r="A164" s="484">
        <v>98</v>
      </c>
      <c r="B164" s="1024" t="s">
        <v>1118</v>
      </c>
      <c r="C164" s="454" t="s">
        <v>1119</v>
      </c>
      <c r="D164" s="454" t="s">
        <v>1120</v>
      </c>
      <c r="E164" s="557"/>
      <c r="F164" s="475" t="s">
        <v>1121</v>
      </c>
      <c r="G164" s="546">
        <v>1900</v>
      </c>
    </row>
    <row r="165" spans="1:7" ht="23.25">
      <c r="A165" s="484">
        <v>99</v>
      </c>
      <c r="B165" s="1024" t="s">
        <v>1122</v>
      </c>
      <c r="C165" s="454" t="s">
        <v>1123</v>
      </c>
      <c r="D165" s="454" t="s">
        <v>1124</v>
      </c>
      <c r="E165" s="557"/>
      <c r="F165" s="475" t="s">
        <v>1125</v>
      </c>
      <c r="G165" s="546">
        <v>1900</v>
      </c>
    </row>
    <row r="166" spans="1:7" ht="23.25">
      <c r="A166" s="484">
        <v>100</v>
      </c>
      <c r="B166" s="1024" t="s">
        <v>1126</v>
      </c>
      <c r="C166" s="458" t="s">
        <v>1127</v>
      </c>
      <c r="D166" s="458" t="s">
        <v>1128</v>
      </c>
      <c r="E166" s="560"/>
      <c r="F166" s="514" t="s">
        <v>1129</v>
      </c>
      <c r="G166" s="533">
        <v>1900</v>
      </c>
    </row>
    <row r="167" spans="1:7" ht="23.25">
      <c r="A167" s="484">
        <v>101</v>
      </c>
      <c r="B167" s="1024" t="s">
        <v>1130</v>
      </c>
      <c r="C167" s="458" t="s">
        <v>1131</v>
      </c>
      <c r="D167" s="458" t="s">
        <v>1132</v>
      </c>
      <c r="E167" s="560"/>
      <c r="F167" s="514" t="s">
        <v>1133</v>
      </c>
      <c r="G167" s="533">
        <v>1900</v>
      </c>
    </row>
    <row r="168" spans="1:7" ht="36">
      <c r="A168" s="484">
        <v>102</v>
      </c>
      <c r="B168" s="1024" t="s">
        <v>1134</v>
      </c>
      <c r="C168" s="454" t="s">
        <v>1135</v>
      </c>
      <c r="D168" s="454" t="s">
        <v>1136</v>
      </c>
      <c r="E168" s="557"/>
      <c r="F168" s="475" t="s">
        <v>1137</v>
      </c>
      <c r="G168" s="546">
        <v>1900</v>
      </c>
    </row>
    <row r="169" spans="1:7" ht="36">
      <c r="A169" s="484">
        <v>103</v>
      </c>
      <c r="B169" s="1024" t="s">
        <v>1138</v>
      </c>
      <c r="C169" s="454" t="s">
        <v>1139</v>
      </c>
      <c r="D169" s="454" t="s">
        <v>1140</v>
      </c>
      <c r="E169" s="557"/>
      <c r="F169" s="475" t="s">
        <v>1141</v>
      </c>
      <c r="G169" s="546">
        <v>1900</v>
      </c>
    </row>
    <row r="170" spans="1:7" ht="36">
      <c r="A170" s="484">
        <v>104</v>
      </c>
      <c r="B170" s="1024" t="s">
        <v>1142</v>
      </c>
      <c r="C170" s="454" t="s">
        <v>1143</v>
      </c>
      <c r="D170" s="454" t="s">
        <v>1144</v>
      </c>
      <c r="E170" s="557"/>
      <c r="F170" s="475" t="s">
        <v>1145</v>
      </c>
      <c r="G170" s="546">
        <v>1900</v>
      </c>
    </row>
    <row r="171" spans="1:7" ht="36">
      <c r="A171" s="484">
        <v>105</v>
      </c>
      <c r="B171" s="1024" t="s">
        <v>1146</v>
      </c>
      <c r="C171" s="454" t="s">
        <v>1147</v>
      </c>
      <c r="D171" s="454" t="s">
        <v>1148</v>
      </c>
      <c r="E171" s="557"/>
      <c r="F171" s="475"/>
      <c r="G171" s="546">
        <v>1900</v>
      </c>
    </row>
    <row r="172" spans="1:7" ht="23.25">
      <c r="A172" s="522"/>
      <c r="B172" s="1500"/>
      <c r="C172" s="561"/>
      <c r="D172" s="561"/>
      <c r="E172" s="562"/>
      <c r="F172" s="468"/>
      <c r="G172" s="546">
        <f>SUM(G154:G171)</f>
        <v>26600</v>
      </c>
    </row>
    <row r="173" spans="1:7" ht="23.25">
      <c r="A173" s="522"/>
      <c r="B173" s="1500"/>
      <c r="C173" s="561"/>
      <c r="D173" s="561"/>
      <c r="E173" s="562"/>
      <c r="F173" s="468"/>
      <c r="G173" s="563"/>
    </row>
    <row r="174" spans="1:7" ht="23.25">
      <c r="A174" s="522"/>
      <c r="B174" s="1500"/>
      <c r="C174" s="561"/>
      <c r="D174" s="561"/>
      <c r="E174" s="562"/>
      <c r="F174" s="468"/>
      <c r="G174" s="563"/>
    </row>
    <row r="175" spans="1:7" ht="23.25">
      <c r="A175" s="522"/>
      <c r="B175" s="1500"/>
      <c r="C175" s="561"/>
      <c r="D175" s="561"/>
      <c r="E175" s="562"/>
      <c r="F175" s="468"/>
      <c r="G175" s="563"/>
    </row>
    <row r="176" spans="1:7" ht="23.25">
      <c r="A176" s="522"/>
      <c r="B176" s="1500"/>
      <c r="C176" s="561"/>
      <c r="D176" s="561"/>
      <c r="E176" s="562"/>
      <c r="F176" s="468"/>
      <c r="G176" s="563"/>
    </row>
    <row r="177" spans="1:8" ht="23.25">
      <c r="A177" s="522"/>
      <c r="B177" s="1500"/>
      <c r="C177" s="561"/>
      <c r="D177" s="561"/>
      <c r="E177" s="562"/>
      <c r="F177" s="468"/>
      <c r="G177" s="563"/>
    </row>
    <row r="178" spans="1:8" ht="46.5">
      <c r="A178" s="522"/>
      <c r="B178" s="1020"/>
      <c r="C178" s="536" t="s">
        <v>1149</v>
      </c>
      <c r="D178" s="536"/>
      <c r="E178" s="537"/>
      <c r="F178" s="538"/>
      <c r="G178" s="549"/>
    </row>
    <row r="179" spans="1:8" ht="18.75">
      <c r="A179" s="61"/>
      <c r="B179" s="87"/>
      <c r="C179" s="61"/>
      <c r="D179" s="61"/>
      <c r="E179" s="61"/>
      <c r="F179" s="61"/>
      <c r="G179" s="61"/>
    </row>
    <row r="180" spans="1:8" s="61" customFormat="1" ht="93">
      <c r="A180" s="484" t="s">
        <v>122</v>
      </c>
      <c r="B180" s="1499" t="s">
        <v>62</v>
      </c>
      <c r="C180" s="553" t="s">
        <v>0</v>
      </c>
      <c r="D180" s="553" t="s">
        <v>1</v>
      </c>
      <c r="E180" s="543" t="s">
        <v>647</v>
      </c>
      <c r="F180" s="543" t="s">
        <v>2</v>
      </c>
      <c r="G180" s="554" t="s">
        <v>535</v>
      </c>
      <c r="H180" s="166"/>
    </row>
    <row r="181" spans="1:8" s="61" customFormat="1" ht="23.25">
      <c r="A181" s="484">
        <v>106</v>
      </c>
      <c r="B181" s="1018" t="s">
        <v>1150</v>
      </c>
      <c r="C181" s="471" t="s">
        <v>1151</v>
      </c>
      <c r="D181" s="454" t="s">
        <v>1152</v>
      </c>
      <c r="E181" s="472"/>
      <c r="F181" s="459" t="s">
        <v>1153</v>
      </c>
      <c r="G181" s="533">
        <v>1900</v>
      </c>
      <c r="H181" s="166"/>
    </row>
    <row r="182" spans="1:8" s="61" customFormat="1" ht="23.25">
      <c r="A182" s="484">
        <v>107</v>
      </c>
      <c r="B182" s="1501" t="s">
        <v>1154</v>
      </c>
      <c r="C182" s="454" t="s">
        <v>1155</v>
      </c>
      <c r="D182" s="454" t="s">
        <v>1156</v>
      </c>
      <c r="E182" s="545" t="s">
        <v>1157</v>
      </c>
      <c r="F182" s="456" t="s">
        <v>1158</v>
      </c>
      <c r="G182" s="546">
        <v>1900</v>
      </c>
      <c r="H182" s="166"/>
    </row>
    <row r="183" spans="1:8" s="61" customFormat="1" ht="23.25">
      <c r="A183" s="484">
        <v>108</v>
      </c>
      <c r="B183" s="1501" t="s">
        <v>1159</v>
      </c>
      <c r="C183" s="454" t="s">
        <v>1160</v>
      </c>
      <c r="D183" s="454" t="s">
        <v>1161</v>
      </c>
      <c r="E183" s="545" t="s">
        <v>1162</v>
      </c>
      <c r="F183" s="456" t="s">
        <v>1163</v>
      </c>
      <c r="G183" s="546">
        <v>1900</v>
      </c>
      <c r="H183" s="166"/>
    </row>
    <row r="184" spans="1:8" s="61" customFormat="1" ht="36">
      <c r="A184" s="1209">
        <v>109</v>
      </c>
      <c r="B184" s="1502" t="s">
        <v>1164</v>
      </c>
      <c r="C184" s="454" t="s">
        <v>1165</v>
      </c>
      <c r="D184" s="1236" t="s">
        <v>1166</v>
      </c>
      <c r="E184" s="1238" t="s">
        <v>1167</v>
      </c>
      <c r="F184" s="456" t="s">
        <v>1168</v>
      </c>
      <c r="G184" s="1239">
        <v>1900</v>
      </c>
      <c r="H184" s="166"/>
    </row>
    <row r="185" spans="1:8" s="61" customFormat="1" ht="18.75" customHeight="1">
      <c r="A185" s="1209"/>
      <c r="B185" s="1502"/>
      <c r="C185" s="454" t="s">
        <v>1169</v>
      </c>
      <c r="D185" s="1236"/>
      <c r="E185" s="1238"/>
      <c r="F185" s="456" t="s">
        <v>1170</v>
      </c>
      <c r="G185" s="1239"/>
      <c r="H185" s="166"/>
    </row>
    <row r="186" spans="1:8" s="61" customFormat="1" ht="18.75" customHeight="1">
      <c r="A186" s="1209">
        <v>110</v>
      </c>
      <c r="B186" s="1502" t="s">
        <v>1171</v>
      </c>
      <c r="C186" s="454" t="s">
        <v>1172</v>
      </c>
      <c r="D186" s="1236" t="s">
        <v>1173</v>
      </c>
      <c r="E186" s="564" t="s">
        <v>1174</v>
      </c>
      <c r="F186" s="456" t="s">
        <v>1175</v>
      </c>
      <c r="G186" s="1207">
        <v>1900</v>
      </c>
      <c r="H186" s="166"/>
    </row>
    <row r="187" spans="1:8" ht="18.75" customHeight="1">
      <c r="A187" s="1209"/>
      <c r="B187" s="1502"/>
      <c r="C187" s="454" t="s">
        <v>1176</v>
      </c>
      <c r="D187" s="1236"/>
      <c r="E187" s="564"/>
      <c r="F187" s="456" t="s">
        <v>1177</v>
      </c>
      <c r="G187" s="1207"/>
      <c r="H187" s="58"/>
    </row>
    <row r="188" spans="1:8" ht="18.75" customHeight="1">
      <c r="A188" s="1209">
        <v>111</v>
      </c>
      <c r="B188" s="1502" t="s">
        <v>1178</v>
      </c>
      <c r="C188" s="454" t="s">
        <v>1179</v>
      </c>
      <c r="D188" s="1236" t="s">
        <v>1180</v>
      </c>
      <c r="E188" s="1238" t="s">
        <v>1181</v>
      </c>
      <c r="F188" s="456" t="s">
        <v>1182</v>
      </c>
      <c r="G188" s="1239">
        <v>1900</v>
      </c>
      <c r="H188" s="58"/>
    </row>
    <row r="189" spans="1:8" ht="18.75" customHeight="1">
      <c r="A189" s="1209"/>
      <c r="B189" s="1502"/>
      <c r="C189" s="454" t="s">
        <v>1183</v>
      </c>
      <c r="D189" s="1236"/>
      <c r="E189" s="1238"/>
      <c r="F189" s="456" t="s">
        <v>1184</v>
      </c>
      <c r="G189" s="1239"/>
      <c r="H189" s="58"/>
    </row>
    <row r="190" spans="1:8" ht="23.25">
      <c r="A190" s="484">
        <v>112</v>
      </c>
      <c r="B190" s="1501" t="s">
        <v>1185</v>
      </c>
      <c r="C190" s="454" t="s">
        <v>1186</v>
      </c>
      <c r="D190" s="454" t="s">
        <v>1187</v>
      </c>
      <c r="E190" s="545"/>
      <c r="F190" s="456" t="s">
        <v>1188</v>
      </c>
      <c r="G190" s="546">
        <v>1900</v>
      </c>
      <c r="H190" s="58"/>
    </row>
    <row r="191" spans="1:8" ht="18.75" customHeight="1">
      <c r="A191" s="1209">
        <v>113</v>
      </c>
      <c r="B191" s="1503" t="s">
        <v>1189</v>
      </c>
      <c r="C191" s="454" t="s">
        <v>1190</v>
      </c>
      <c r="D191" s="1236" t="s">
        <v>1191</v>
      </c>
      <c r="E191" s="545" t="s">
        <v>1192</v>
      </c>
      <c r="F191" s="456" t="s">
        <v>1193</v>
      </c>
      <c r="G191" s="1234">
        <v>1900</v>
      </c>
      <c r="H191" s="58"/>
    </row>
    <row r="192" spans="1:8" ht="36">
      <c r="A192" s="1209"/>
      <c r="B192" s="1504"/>
      <c r="C192" s="454" t="s">
        <v>1194</v>
      </c>
      <c r="D192" s="1236"/>
      <c r="E192" s="545" t="s">
        <v>1195</v>
      </c>
      <c r="F192" s="456" t="s">
        <v>1196</v>
      </c>
      <c r="G192" s="1234"/>
      <c r="H192" s="58"/>
    </row>
    <row r="193" spans="1:8" ht="36">
      <c r="A193" s="1209">
        <v>114</v>
      </c>
      <c r="B193" s="1502" t="s">
        <v>1197</v>
      </c>
      <c r="C193" s="454" t="s">
        <v>1198</v>
      </c>
      <c r="D193" s="454" t="s">
        <v>1199</v>
      </c>
      <c r="E193" s="545" t="s">
        <v>1200</v>
      </c>
      <c r="F193" s="456" t="s">
        <v>1201</v>
      </c>
      <c r="G193" s="1234">
        <v>1900</v>
      </c>
      <c r="H193" s="58"/>
    </row>
    <row r="194" spans="1:8" ht="18.75" customHeight="1">
      <c r="A194" s="1209"/>
      <c r="B194" s="1502"/>
      <c r="C194" s="454" t="s">
        <v>1202</v>
      </c>
      <c r="D194" s="454" t="s">
        <v>1203</v>
      </c>
      <c r="E194" s="545" t="s">
        <v>1204</v>
      </c>
      <c r="F194" s="456" t="s">
        <v>12</v>
      </c>
      <c r="G194" s="1234"/>
      <c r="H194" s="58"/>
    </row>
    <row r="195" spans="1:8" ht="18.75" customHeight="1">
      <c r="A195" s="1209">
        <v>115</v>
      </c>
      <c r="B195" s="1502" t="s">
        <v>1205</v>
      </c>
      <c r="C195" s="454" t="s">
        <v>1206</v>
      </c>
      <c r="D195" s="454" t="s">
        <v>1207</v>
      </c>
      <c r="E195" s="545" t="s">
        <v>1208</v>
      </c>
      <c r="F195" s="456" t="s">
        <v>1209</v>
      </c>
      <c r="G195" s="1234">
        <v>1900</v>
      </c>
      <c r="H195" s="58"/>
    </row>
    <row r="196" spans="1:8" ht="18.75" customHeight="1">
      <c r="A196" s="1209"/>
      <c r="B196" s="1502"/>
      <c r="C196" s="454" t="s">
        <v>1210</v>
      </c>
      <c r="D196" s="454" t="s">
        <v>1211</v>
      </c>
      <c r="E196" s="545" t="s">
        <v>1212</v>
      </c>
      <c r="F196" s="456" t="s">
        <v>12</v>
      </c>
      <c r="G196" s="1234"/>
      <c r="H196" s="58"/>
    </row>
    <row r="197" spans="1:8" ht="18.75" customHeight="1">
      <c r="A197" s="1209">
        <v>116</v>
      </c>
      <c r="B197" s="1502" t="s">
        <v>1213</v>
      </c>
      <c r="C197" s="454" t="s">
        <v>1214</v>
      </c>
      <c r="D197" s="1236" t="s">
        <v>1215</v>
      </c>
      <c r="E197" s="545" t="s">
        <v>1216</v>
      </c>
      <c r="F197" s="456" t="s">
        <v>1217</v>
      </c>
      <c r="G197" s="1234">
        <v>1900</v>
      </c>
      <c r="H197" s="58"/>
    </row>
    <row r="198" spans="1:8" ht="18.75" customHeight="1">
      <c r="A198" s="1209"/>
      <c r="B198" s="1502"/>
      <c r="C198" s="454" t="s">
        <v>1218</v>
      </c>
      <c r="D198" s="1236"/>
      <c r="E198" s="545" t="s">
        <v>1219</v>
      </c>
      <c r="F198" s="456" t="s">
        <v>1220</v>
      </c>
      <c r="G198" s="1234"/>
      <c r="H198" s="58"/>
    </row>
    <row r="199" spans="1:8" ht="18.75" customHeight="1">
      <c r="A199" s="1209">
        <v>117</v>
      </c>
      <c r="B199" s="1502" t="s">
        <v>1221</v>
      </c>
      <c r="C199" s="454" t="s">
        <v>1222</v>
      </c>
      <c r="D199" s="1236" t="s">
        <v>1223</v>
      </c>
      <c r="E199" s="545" t="s">
        <v>1224</v>
      </c>
      <c r="F199" s="456" t="s">
        <v>12</v>
      </c>
      <c r="G199" s="1234">
        <v>1900</v>
      </c>
      <c r="H199" s="58"/>
    </row>
    <row r="200" spans="1:8" ht="18.75" customHeight="1">
      <c r="A200" s="1209"/>
      <c r="B200" s="1502"/>
      <c r="C200" s="454" t="s">
        <v>1225</v>
      </c>
      <c r="D200" s="1236"/>
      <c r="E200" s="545" t="s">
        <v>12</v>
      </c>
      <c r="F200" s="456" t="s">
        <v>1226</v>
      </c>
      <c r="G200" s="1234"/>
      <c r="H200" s="58"/>
    </row>
    <row r="201" spans="1:8" ht="18.75" customHeight="1">
      <c r="A201" s="1209">
        <v>118</v>
      </c>
      <c r="B201" s="1502" t="s">
        <v>1227</v>
      </c>
      <c r="C201" s="454" t="s">
        <v>1228</v>
      </c>
      <c r="D201" s="1236" t="s">
        <v>1229</v>
      </c>
      <c r="E201" s="545" t="s">
        <v>1230</v>
      </c>
      <c r="F201" s="456" t="s">
        <v>1231</v>
      </c>
      <c r="G201" s="1234">
        <v>1900</v>
      </c>
      <c r="H201" s="58"/>
    </row>
    <row r="202" spans="1:8" ht="18.75" customHeight="1">
      <c r="A202" s="1209"/>
      <c r="B202" s="1502"/>
      <c r="C202" s="454" t="s">
        <v>1232</v>
      </c>
      <c r="D202" s="1236"/>
      <c r="E202" s="545"/>
      <c r="F202" s="456" t="s">
        <v>12</v>
      </c>
      <c r="G202" s="1234"/>
      <c r="H202" s="58"/>
    </row>
    <row r="203" spans="1:8" ht="18.75" customHeight="1">
      <c r="A203" s="1209">
        <v>119</v>
      </c>
      <c r="B203" s="1502" t="s">
        <v>1233</v>
      </c>
      <c r="C203" s="454" t="s">
        <v>1234</v>
      </c>
      <c r="D203" s="1236" t="s">
        <v>1235</v>
      </c>
      <c r="E203" s="545" t="s">
        <v>1236</v>
      </c>
      <c r="F203" s="456" t="s">
        <v>1237</v>
      </c>
      <c r="G203" s="1234">
        <v>1900</v>
      </c>
      <c r="H203" s="58"/>
    </row>
    <row r="204" spans="1:8" ht="18.75" customHeight="1">
      <c r="A204" s="1209"/>
      <c r="B204" s="1502"/>
      <c r="C204" s="454" t="s">
        <v>1238</v>
      </c>
      <c r="D204" s="1236"/>
      <c r="E204" s="545"/>
      <c r="F204" s="456" t="s">
        <v>1239</v>
      </c>
      <c r="G204" s="1234"/>
      <c r="H204" s="58"/>
    </row>
    <row r="205" spans="1:8" ht="36">
      <c r="A205" s="1209">
        <v>120</v>
      </c>
      <c r="B205" s="1502" t="s">
        <v>1240</v>
      </c>
      <c r="C205" s="454" t="s">
        <v>1241</v>
      </c>
      <c r="D205" s="1236" t="s">
        <v>1242</v>
      </c>
      <c r="E205" s="545" t="s">
        <v>1243</v>
      </c>
      <c r="F205" s="456" t="s">
        <v>1244</v>
      </c>
      <c r="G205" s="1234">
        <v>1900</v>
      </c>
    </row>
    <row r="206" spans="1:8" ht="18.75" customHeight="1">
      <c r="A206" s="1209"/>
      <c r="B206" s="1502"/>
      <c r="C206" s="454" t="s">
        <v>1245</v>
      </c>
      <c r="D206" s="1236"/>
      <c r="E206" s="545"/>
      <c r="F206" s="456" t="s">
        <v>1246</v>
      </c>
      <c r="G206" s="1234"/>
    </row>
    <row r="207" spans="1:8" ht="23.25">
      <c r="A207" s="484">
        <v>121</v>
      </c>
      <c r="B207" s="1501" t="s">
        <v>1247</v>
      </c>
      <c r="C207" s="454" t="s">
        <v>1248</v>
      </c>
      <c r="D207" s="454" t="s">
        <v>1249</v>
      </c>
      <c r="E207" s="545" t="s">
        <v>1250</v>
      </c>
      <c r="F207" s="456" t="s">
        <v>1251</v>
      </c>
      <c r="G207" s="546">
        <v>1900</v>
      </c>
    </row>
    <row r="208" spans="1:8" ht="18.75" customHeight="1">
      <c r="A208" s="1209">
        <v>122</v>
      </c>
      <c r="B208" s="1503" t="s">
        <v>1252</v>
      </c>
      <c r="C208" s="454" t="s">
        <v>1253</v>
      </c>
      <c r="D208" s="1236" t="s">
        <v>1254</v>
      </c>
      <c r="E208" s="1238" t="s">
        <v>1255</v>
      </c>
      <c r="F208" s="456" t="s">
        <v>1256</v>
      </c>
      <c r="G208" s="1234">
        <v>1900</v>
      </c>
    </row>
    <row r="209" spans="1:8" ht="18.75" customHeight="1">
      <c r="A209" s="1209"/>
      <c r="B209" s="1504"/>
      <c r="C209" s="454" t="s">
        <v>1257</v>
      </c>
      <c r="D209" s="1236"/>
      <c r="E209" s="1238"/>
      <c r="F209" s="456" t="s">
        <v>1258</v>
      </c>
      <c r="G209" s="1234"/>
    </row>
    <row r="210" spans="1:8" ht="23.25">
      <c r="A210" s="484">
        <v>123</v>
      </c>
      <c r="B210" s="1501" t="s">
        <v>1259</v>
      </c>
      <c r="C210" s="454" t="s">
        <v>1260</v>
      </c>
      <c r="D210" s="454" t="s">
        <v>1261</v>
      </c>
      <c r="E210" s="545" t="s">
        <v>1262</v>
      </c>
      <c r="F210" s="456" t="s">
        <v>1263</v>
      </c>
      <c r="G210" s="546">
        <v>1900</v>
      </c>
    </row>
    <row r="211" spans="1:8" ht="36">
      <c r="A211" s="484">
        <v>124</v>
      </c>
      <c r="B211" s="1029" t="s">
        <v>1264</v>
      </c>
      <c r="C211" s="454" t="s">
        <v>1265</v>
      </c>
      <c r="D211" s="454" t="s">
        <v>1266</v>
      </c>
      <c r="E211" s="545"/>
      <c r="F211" s="456" t="s">
        <v>1267</v>
      </c>
      <c r="G211" s="546">
        <v>1900</v>
      </c>
    </row>
    <row r="212" spans="1:8" ht="18.75" customHeight="1">
      <c r="A212" s="1209">
        <v>125</v>
      </c>
      <c r="B212" s="1267" t="s">
        <v>1268</v>
      </c>
      <c r="C212" s="454" t="s">
        <v>1269</v>
      </c>
      <c r="D212" s="1240" t="s">
        <v>1270</v>
      </c>
      <c r="E212" s="545"/>
      <c r="F212" s="456" t="s">
        <v>1271</v>
      </c>
      <c r="G212" s="1234">
        <v>1900</v>
      </c>
    </row>
    <row r="213" spans="1:8" ht="18.75" customHeight="1">
      <c r="A213" s="1209"/>
      <c r="B213" s="1268"/>
      <c r="C213" s="454" t="s">
        <v>1272</v>
      </c>
      <c r="D213" s="1235"/>
      <c r="E213" s="545"/>
      <c r="F213" s="456" t="s">
        <v>1273</v>
      </c>
      <c r="G213" s="1234"/>
    </row>
    <row r="214" spans="1:8" ht="18.75" customHeight="1">
      <c r="A214" s="1209">
        <v>126</v>
      </c>
      <c r="B214" s="1267" t="s">
        <v>1274</v>
      </c>
      <c r="C214" s="454" t="s">
        <v>1275</v>
      </c>
      <c r="D214" s="1242" t="s">
        <v>1276</v>
      </c>
      <c r="E214" s="455" t="s">
        <v>1277</v>
      </c>
      <c r="F214" s="456" t="s">
        <v>1278</v>
      </c>
      <c r="G214" s="1234">
        <v>1900</v>
      </c>
    </row>
    <row r="215" spans="1:8" ht="18.75" customHeight="1">
      <c r="A215" s="1209"/>
      <c r="B215" s="1268"/>
      <c r="C215" s="454" t="s">
        <v>1279</v>
      </c>
      <c r="D215" s="1242"/>
      <c r="E215" s="455" t="s">
        <v>1277</v>
      </c>
      <c r="F215" s="456" t="s">
        <v>1280</v>
      </c>
      <c r="G215" s="1234"/>
    </row>
    <row r="216" spans="1:8" ht="23.25">
      <c r="A216" s="484">
        <v>127</v>
      </c>
      <c r="B216" s="1029" t="s">
        <v>1281</v>
      </c>
      <c r="C216" s="454" t="s">
        <v>1282</v>
      </c>
      <c r="D216" s="454" t="s">
        <v>1283</v>
      </c>
      <c r="E216" s="455"/>
      <c r="F216" s="456" t="s">
        <v>1284</v>
      </c>
      <c r="G216" s="546">
        <v>1900</v>
      </c>
    </row>
    <row r="217" spans="1:8" ht="18.75" customHeight="1">
      <c r="A217" s="1209">
        <v>128</v>
      </c>
      <c r="B217" s="1298" t="s">
        <v>1285</v>
      </c>
      <c r="C217" s="454" t="s">
        <v>1286</v>
      </c>
      <c r="D217" s="1236" t="s">
        <v>1287</v>
      </c>
      <c r="E217" s="455"/>
      <c r="F217" s="456" t="s">
        <v>1288</v>
      </c>
      <c r="G217" s="1234">
        <v>1900</v>
      </c>
    </row>
    <row r="218" spans="1:8" s="61" customFormat="1" ht="18.75" customHeight="1">
      <c r="A218" s="1209"/>
      <c r="B218" s="1298"/>
      <c r="C218" s="454" t="s">
        <v>1289</v>
      </c>
      <c r="D218" s="1236"/>
      <c r="E218" s="455"/>
      <c r="F218" s="456" t="s">
        <v>1290</v>
      </c>
      <c r="G218" s="1234"/>
      <c r="H218" s="166"/>
    </row>
    <row r="219" spans="1:8" s="61" customFormat="1" ht="23.25">
      <c r="A219" s="484">
        <v>129</v>
      </c>
      <c r="B219" s="1029" t="s">
        <v>1291</v>
      </c>
      <c r="C219" s="454" t="s">
        <v>1292</v>
      </c>
      <c r="D219" s="454" t="s">
        <v>1293</v>
      </c>
      <c r="E219" s="455"/>
      <c r="F219" s="456" t="s">
        <v>1294</v>
      </c>
      <c r="G219" s="532">
        <v>1900</v>
      </c>
      <c r="H219" s="166"/>
    </row>
    <row r="220" spans="1:8" s="61" customFormat="1">
      <c r="A220" s="445">
        <v>130</v>
      </c>
      <c r="B220" s="1484" t="s">
        <v>1295</v>
      </c>
      <c r="C220" s="454" t="s">
        <v>1296</v>
      </c>
      <c r="D220" s="454" t="s">
        <v>1297</v>
      </c>
      <c r="E220" s="455"/>
      <c r="F220" s="456" t="s">
        <v>1298</v>
      </c>
      <c r="G220" s="532">
        <v>1900</v>
      </c>
      <c r="H220" s="166"/>
    </row>
    <row r="221" spans="1:8" s="61" customFormat="1" ht="37.5">
      <c r="A221" s="445">
        <v>131</v>
      </c>
      <c r="B221" s="1505" t="s">
        <v>1299</v>
      </c>
      <c r="C221" s="180" t="s">
        <v>1300</v>
      </c>
      <c r="D221" s="216" t="s">
        <v>1301</v>
      </c>
      <c r="E221" s="455"/>
      <c r="F221" s="456"/>
      <c r="G221" s="565">
        <v>1900</v>
      </c>
      <c r="H221" s="166"/>
    </row>
    <row r="222" spans="1:8" s="61" customFormat="1" ht="18.75" customHeight="1">
      <c r="A222" s="1197">
        <v>132</v>
      </c>
      <c r="B222" s="1273" t="s">
        <v>1302</v>
      </c>
      <c r="C222" s="180" t="s">
        <v>1303</v>
      </c>
      <c r="D222" s="566" t="s">
        <v>1304</v>
      </c>
      <c r="E222" s="455"/>
      <c r="F222" s="1231"/>
      <c r="G222" s="1220">
        <v>1900</v>
      </c>
      <c r="H222" s="166"/>
    </row>
    <row r="223" spans="1:8" s="61" customFormat="1" ht="37.5">
      <c r="A223" s="1198"/>
      <c r="B223" s="1274"/>
      <c r="C223" s="180" t="s">
        <v>1305</v>
      </c>
      <c r="D223" s="100" t="s">
        <v>1306</v>
      </c>
      <c r="E223" s="455"/>
      <c r="F223" s="1232"/>
      <c r="G223" s="1220"/>
      <c r="H223" s="166"/>
    </row>
    <row r="224" spans="1:8" s="61" customFormat="1" ht="23.25">
      <c r="A224" s="522">
        <v>26</v>
      </c>
      <c r="B224" s="1020"/>
      <c r="C224" s="567"/>
      <c r="D224" s="568"/>
      <c r="E224" s="562"/>
      <c r="F224" s="468"/>
      <c r="G224" s="569">
        <v>49400</v>
      </c>
      <c r="H224" s="166"/>
    </row>
    <row r="225" spans="1:10" s="61" customFormat="1" ht="23.25">
      <c r="A225" s="522"/>
      <c r="B225" s="1020"/>
      <c r="C225" s="567"/>
      <c r="D225" s="568"/>
      <c r="E225" s="562"/>
      <c r="F225" s="468"/>
      <c r="G225" s="552"/>
      <c r="H225" s="166"/>
    </row>
    <row r="226" spans="1:10" s="61" customFormat="1" ht="23.25">
      <c r="A226" s="1241" t="s">
        <v>1307</v>
      </c>
      <c r="B226" s="1241"/>
      <c r="C226" s="1241"/>
      <c r="D226" s="1241"/>
      <c r="E226" s="1241"/>
      <c r="F226" s="1241"/>
      <c r="G226" s="1241"/>
      <c r="H226" s="166"/>
    </row>
    <row r="227" spans="1:10" s="61" customFormat="1" ht="93">
      <c r="A227" s="570"/>
      <c r="B227" s="1506" t="s">
        <v>62</v>
      </c>
      <c r="C227" s="571" t="s">
        <v>0</v>
      </c>
      <c r="D227" s="572" t="s">
        <v>1</v>
      </c>
      <c r="E227" s="573" t="s">
        <v>647</v>
      </c>
      <c r="F227" s="573" t="s">
        <v>2</v>
      </c>
      <c r="G227" s="574" t="s">
        <v>535</v>
      </c>
      <c r="H227" s="166"/>
    </row>
    <row r="228" spans="1:10" s="61" customFormat="1" ht="23.25">
      <c r="A228" s="570">
        <v>133</v>
      </c>
      <c r="B228" s="1018" t="s">
        <v>1308</v>
      </c>
      <c r="C228" s="458" t="s">
        <v>1309</v>
      </c>
      <c r="D228" s="458" t="s">
        <v>1310</v>
      </c>
      <c r="E228" s="573"/>
      <c r="F228" s="459" t="s">
        <v>1311</v>
      </c>
      <c r="G228" s="575">
        <v>1900</v>
      </c>
      <c r="H228" s="166"/>
    </row>
    <row r="229" spans="1:10" s="61" customFormat="1" ht="23.25">
      <c r="A229" s="570">
        <v>134</v>
      </c>
      <c r="B229" s="1018" t="s">
        <v>1312</v>
      </c>
      <c r="C229" s="458" t="s">
        <v>1313</v>
      </c>
      <c r="D229" s="571" t="s">
        <v>1314</v>
      </c>
      <c r="E229" s="573"/>
      <c r="F229" s="459" t="s">
        <v>1315</v>
      </c>
      <c r="G229" s="575">
        <v>1900</v>
      </c>
      <c r="H229" s="166"/>
    </row>
    <row r="230" spans="1:10" s="61" customFormat="1" ht="23.25">
      <c r="A230" s="1243">
        <v>135</v>
      </c>
      <c r="B230" s="1267" t="s">
        <v>1316</v>
      </c>
      <c r="C230" s="458" t="s">
        <v>1317</v>
      </c>
      <c r="D230" s="454" t="s">
        <v>1318</v>
      </c>
      <c r="E230" s="573"/>
      <c r="F230" s="459" t="s">
        <v>1319</v>
      </c>
      <c r="G230" s="1226">
        <v>1900</v>
      </c>
      <c r="H230" s="166"/>
    </row>
    <row r="231" spans="1:10" s="61" customFormat="1" ht="23.25">
      <c r="A231" s="1244"/>
      <c r="B231" s="1268"/>
      <c r="C231" s="458" t="s">
        <v>1320</v>
      </c>
      <c r="D231" s="454" t="s">
        <v>1318</v>
      </c>
      <c r="E231" s="573"/>
      <c r="F231" s="459" t="s">
        <v>1321</v>
      </c>
      <c r="G231" s="1227"/>
      <c r="H231" s="166"/>
      <c r="J231" s="61" t="s">
        <v>1322</v>
      </c>
    </row>
    <row r="232" spans="1:10" s="61" customFormat="1" ht="23.25">
      <c r="A232" s="484">
        <v>136</v>
      </c>
      <c r="B232" s="1018" t="s">
        <v>1323</v>
      </c>
      <c r="C232" s="454" t="s">
        <v>1324</v>
      </c>
      <c r="D232" s="454" t="s">
        <v>1325</v>
      </c>
      <c r="E232" s="557" t="s">
        <v>1326</v>
      </c>
      <c r="F232" s="459" t="s">
        <v>1327</v>
      </c>
      <c r="G232" s="575">
        <v>1900</v>
      </c>
      <c r="H232" s="166"/>
    </row>
    <row r="233" spans="1:10" s="61" customFormat="1" ht="36">
      <c r="A233" s="576">
        <v>137</v>
      </c>
      <c r="B233" s="1018" t="s">
        <v>1328</v>
      </c>
      <c r="C233" s="454" t="s">
        <v>1329</v>
      </c>
      <c r="D233" s="454" t="s">
        <v>1330</v>
      </c>
      <c r="E233" s="557"/>
      <c r="F233" s="456" t="s">
        <v>1331</v>
      </c>
      <c r="G233" s="575">
        <v>1900</v>
      </c>
      <c r="H233" s="166"/>
    </row>
    <row r="234" spans="1:10" s="61" customFormat="1" ht="23.25">
      <c r="A234" s="1224">
        <v>138</v>
      </c>
      <c r="B234" s="1267" t="s">
        <v>1332</v>
      </c>
      <c r="C234" s="454" t="s">
        <v>1333</v>
      </c>
      <c r="D234" s="1236" t="s">
        <v>1334</v>
      </c>
      <c r="E234" s="557" t="s">
        <v>1335</v>
      </c>
      <c r="F234" s="456" t="s">
        <v>1336</v>
      </c>
      <c r="G234" s="1245">
        <v>1900</v>
      </c>
      <c r="H234" s="166"/>
    </row>
    <row r="235" spans="1:10" s="61" customFormat="1" ht="23.25">
      <c r="A235" s="1225"/>
      <c r="B235" s="1268"/>
      <c r="C235" s="454" t="s">
        <v>1337</v>
      </c>
      <c r="D235" s="1236"/>
      <c r="E235" s="557"/>
      <c r="F235" s="459" t="s">
        <v>1338</v>
      </c>
      <c r="G235" s="1246"/>
      <c r="H235" s="166"/>
    </row>
    <row r="236" spans="1:10" s="61" customFormat="1" ht="23.25">
      <c r="A236" s="577">
        <v>139</v>
      </c>
      <c r="B236" s="1018" t="s">
        <v>1339</v>
      </c>
      <c r="C236" s="454" t="s">
        <v>1340</v>
      </c>
      <c r="D236" s="454" t="s">
        <v>1341</v>
      </c>
      <c r="E236" s="557"/>
      <c r="F236" s="459" t="s">
        <v>1342</v>
      </c>
      <c r="G236" s="578"/>
      <c r="H236" s="166"/>
    </row>
    <row r="237" spans="1:10" s="61" customFormat="1" ht="23.25">
      <c r="A237" s="577">
        <v>140</v>
      </c>
      <c r="B237" s="1018" t="s">
        <v>1343</v>
      </c>
      <c r="C237" s="454" t="s">
        <v>1344</v>
      </c>
      <c r="D237" s="454" t="s">
        <v>1345</v>
      </c>
      <c r="E237" s="557"/>
      <c r="F237" s="459" t="s">
        <v>1346</v>
      </c>
      <c r="G237" s="575">
        <v>1900</v>
      </c>
      <c r="H237" s="166"/>
    </row>
    <row r="238" spans="1:10" s="61" customFormat="1" ht="36">
      <c r="A238" s="484">
        <v>141</v>
      </c>
      <c r="B238" s="1018" t="s">
        <v>1347</v>
      </c>
      <c r="C238" s="454" t="s">
        <v>1348</v>
      </c>
      <c r="D238" s="454" t="s">
        <v>1349</v>
      </c>
      <c r="E238" s="557" t="s">
        <v>1350</v>
      </c>
      <c r="F238" s="456" t="s">
        <v>12</v>
      </c>
      <c r="G238" s="533">
        <v>1900</v>
      </c>
      <c r="H238" s="166"/>
    </row>
    <row r="239" spans="1:10" s="61" customFormat="1" ht="36">
      <c r="A239" s="484">
        <v>142</v>
      </c>
      <c r="B239" s="1018" t="s">
        <v>1351</v>
      </c>
      <c r="C239" s="454" t="s">
        <v>1352</v>
      </c>
      <c r="D239" s="454" t="s">
        <v>1349</v>
      </c>
      <c r="E239" s="557" t="s">
        <v>1353</v>
      </c>
      <c r="F239" s="456" t="s">
        <v>1354</v>
      </c>
      <c r="G239" s="575">
        <v>1900</v>
      </c>
      <c r="H239" s="166"/>
    </row>
    <row r="240" spans="1:10" s="61" customFormat="1" ht="36">
      <c r="A240" s="576">
        <v>143</v>
      </c>
      <c r="B240" s="1018" t="s">
        <v>1355</v>
      </c>
      <c r="C240" s="454" t="s">
        <v>1356</v>
      </c>
      <c r="D240" s="559" t="s">
        <v>1357</v>
      </c>
      <c r="E240" s="557"/>
      <c r="F240" s="456" t="s">
        <v>1358</v>
      </c>
      <c r="G240" s="575">
        <v>1900</v>
      </c>
      <c r="H240" s="166"/>
    </row>
    <row r="241" spans="1:8" ht="23.25">
      <c r="A241" s="1224">
        <v>144</v>
      </c>
      <c r="B241" s="1267" t="s">
        <v>1359</v>
      </c>
      <c r="C241" s="454" t="s">
        <v>1360</v>
      </c>
      <c r="D241" s="1231" t="s">
        <v>1361</v>
      </c>
      <c r="E241" s="557" t="s">
        <v>1362</v>
      </c>
      <c r="F241" s="456" t="s">
        <v>1363</v>
      </c>
      <c r="G241" s="1226">
        <v>1900</v>
      </c>
    </row>
    <row r="242" spans="1:8" ht="23.25">
      <c r="A242" s="1225"/>
      <c r="B242" s="1268"/>
      <c r="C242" s="454" t="s">
        <v>1364</v>
      </c>
      <c r="D242" s="1232"/>
      <c r="E242" s="579"/>
      <c r="F242" s="456" t="s">
        <v>1365</v>
      </c>
      <c r="G242" s="1227"/>
    </row>
    <row r="243" spans="1:8" ht="36">
      <c r="A243" s="580">
        <v>145</v>
      </c>
      <c r="B243" s="1018" t="s">
        <v>1366</v>
      </c>
      <c r="C243" s="454" t="s">
        <v>1367</v>
      </c>
      <c r="D243" s="454" t="s">
        <v>1368</v>
      </c>
      <c r="E243" s="579"/>
      <c r="F243" s="456" t="s">
        <v>1369</v>
      </c>
      <c r="G243" s="581">
        <v>1900</v>
      </c>
    </row>
    <row r="244" spans="1:8" ht="36">
      <c r="A244" s="1224">
        <v>146</v>
      </c>
      <c r="B244" s="1267" t="s">
        <v>1370</v>
      </c>
      <c r="C244" s="454" t="s">
        <v>1371</v>
      </c>
      <c r="D244" s="1240" t="s">
        <v>1372</v>
      </c>
      <c r="E244" s="557"/>
      <c r="F244" s="456" t="s">
        <v>1373</v>
      </c>
      <c r="G244" s="1226">
        <v>1900</v>
      </c>
    </row>
    <row r="245" spans="1:8" ht="23.25">
      <c r="A245" s="1225"/>
      <c r="B245" s="1268"/>
      <c r="C245" s="454" t="s">
        <v>1374</v>
      </c>
      <c r="D245" s="1235"/>
      <c r="E245" s="557"/>
      <c r="F245" s="456" t="s">
        <v>1375</v>
      </c>
      <c r="G245" s="1227"/>
      <c r="H245" s="58"/>
    </row>
    <row r="246" spans="1:8" ht="36">
      <c r="A246" s="1224">
        <v>147</v>
      </c>
      <c r="B246" s="1507" t="s">
        <v>1376</v>
      </c>
      <c r="C246" s="454" t="s">
        <v>1377</v>
      </c>
      <c r="D246" s="1231" t="s">
        <v>1378</v>
      </c>
      <c r="E246" s="557" t="s">
        <v>1379</v>
      </c>
      <c r="F246" s="456" t="s">
        <v>1380</v>
      </c>
      <c r="G246" s="1226">
        <v>1900</v>
      </c>
      <c r="H246" s="58"/>
    </row>
    <row r="247" spans="1:8" ht="36">
      <c r="A247" s="1225"/>
      <c r="B247" s="1507"/>
      <c r="C247" s="454" t="s">
        <v>1381</v>
      </c>
      <c r="D247" s="1232"/>
      <c r="E247" s="579"/>
      <c r="F247" s="582" t="s">
        <v>1382</v>
      </c>
      <c r="G247" s="1227"/>
      <c r="H247" s="58"/>
    </row>
    <row r="248" spans="1:8" ht="36">
      <c r="A248" s="583">
        <v>148</v>
      </c>
      <c r="B248" s="1018" t="s">
        <v>1383</v>
      </c>
      <c r="C248" s="454" t="s">
        <v>1384</v>
      </c>
      <c r="D248" s="461" t="s">
        <v>1385</v>
      </c>
      <c r="E248" s="584"/>
      <c r="F248" s="582">
        <v>377420632</v>
      </c>
      <c r="G248" s="575">
        <v>1900</v>
      </c>
      <c r="H248" s="58"/>
    </row>
    <row r="249" spans="1:8" ht="23.25">
      <c r="A249" s="570">
        <v>149</v>
      </c>
      <c r="B249" s="1018" t="s">
        <v>1386</v>
      </c>
      <c r="C249" s="454" t="s">
        <v>1387</v>
      </c>
      <c r="D249" s="454" t="s">
        <v>1388</v>
      </c>
      <c r="E249" s="557"/>
      <c r="F249" s="456" t="s">
        <v>1389</v>
      </c>
      <c r="G249" s="575">
        <v>1900</v>
      </c>
      <c r="H249" s="58"/>
    </row>
    <row r="250" spans="1:8" ht="36">
      <c r="A250" s="583">
        <v>150</v>
      </c>
      <c r="B250" s="1016" t="s">
        <v>1390</v>
      </c>
      <c r="C250" s="449" t="s">
        <v>1391</v>
      </c>
      <c r="D250" s="449" t="s">
        <v>1392</v>
      </c>
      <c r="E250" s="555"/>
      <c r="F250" s="451" t="s">
        <v>1393</v>
      </c>
      <c r="G250" s="575">
        <v>1900</v>
      </c>
      <c r="H250" s="58"/>
    </row>
    <row r="251" spans="1:8" ht="36">
      <c r="A251" s="570">
        <v>151</v>
      </c>
      <c r="B251" s="1018" t="s">
        <v>1394</v>
      </c>
      <c r="C251" s="454" t="s">
        <v>1395</v>
      </c>
      <c r="D251" s="454" t="s">
        <v>1396</v>
      </c>
      <c r="E251" s="557"/>
      <c r="F251" s="456" t="s">
        <v>1397</v>
      </c>
      <c r="G251" s="533">
        <v>1900</v>
      </c>
      <c r="H251" s="58"/>
    </row>
    <row r="252" spans="1:8" ht="36">
      <c r="A252" s="570">
        <v>152</v>
      </c>
      <c r="B252" s="1018" t="s">
        <v>1398</v>
      </c>
      <c r="C252" s="454" t="s">
        <v>1399</v>
      </c>
      <c r="D252" s="454" t="s">
        <v>1400</v>
      </c>
      <c r="E252" s="557"/>
      <c r="F252" s="456" t="s">
        <v>1401</v>
      </c>
      <c r="G252" s="533">
        <v>1900</v>
      </c>
      <c r="H252" s="58"/>
    </row>
    <row r="253" spans="1:8" ht="36">
      <c r="A253" s="570">
        <v>153</v>
      </c>
      <c r="B253" s="1018" t="s">
        <v>1402</v>
      </c>
      <c r="C253" s="458" t="s">
        <v>1403</v>
      </c>
      <c r="D253" s="454" t="s">
        <v>1349</v>
      </c>
      <c r="E253" s="557"/>
      <c r="F253" s="456" t="s">
        <v>1404</v>
      </c>
      <c r="G253" s="533">
        <v>1900</v>
      </c>
      <c r="H253" s="58"/>
    </row>
    <row r="254" spans="1:8" ht="23.25">
      <c r="A254" s="1243">
        <v>154</v>
      </c>
      <c r="B254" s="1267" t="s">
        <v>1405</v>
      </c>
      <c r="C254" s="458" t="s">
        <v>1406</v>
      </c>
      <c r="D254" s="1231" t="s">
        <v>1407</v>
      </c>
      <c r="E254" s="557"/>
      <c r="F254" s="456" t="s">
        <v>1408</v>
      </c>
      <c r="G254" s="1226">
        <v>1900</v>
      </c>
      <c r="H254" s="58"/>
    </row>
    <row r="255" spans="1:8" ht="23.25">
      <c r="A255" s="1244"/>
      <c r="B255" s="1268"/>
      <c r="C255" s="454" t="s">
        <v>1409</v>
      </c>
      <c r="D255" s="1232"/>
      <c r="E255" s="557"/>
      <c r="F255" s="456" t="s">
        <v>1410</v>
      </c>
      <c r="G255" s="1227"/>
      <c r="H255" s="58"/>
    </row>
    <row r="256" spans="1:8" ht="36">
      <c r="A256" s="484">
        <v>155</v>
      </c>
      <c r="B256" s="1018" t="s">
        <v>1411</v>
      </c>
      <c r="C256" s="454" t="s">
        <v>1412</v>
      </c>
      <c r="D256" s="454" t="s">
        <v>1413</v>
      </c>
      <c r="E256" s="557"/>
      <c r="F256" s="456" t="s">
        <v>1414</v>
      </c>
      <c r="G256" s="575">
        <v>1900</v>
      </c>
      <c r="H256" s="58"/>
    </row>
    <row r="257" spans="1:8" ht="54">
      <c r="A257" s="484">
        <v>156</v>
      </c>
      <c r="B257" s="1018" t="s">
        <v>1415</v>
      </c>
      <c r="C257" s="454" t="s">
        <v>1416</v>
      </c>
      <c r="D257" s="454" t="s">
        <v>1417</v>
      </c>
      <c r="E257" s="557"/>
      <c r="F257" s="456" t="s">
        <v>1418</v>
      </c>
      <c r="G257" s="575">
        <v>1900</v>
      </c>
      <c r="H257" s="58"/>
    </row>
    <row r="258" spans="1:8" ht="36">
      <c r="A258" s="484">
        <v>157</v>
      </c>
      <c r="B258" s="1018" t="s">
        <v>1419</v>
      </c>
      <c r="C258" s="454" t="s">
        <v>1420</v>
      </c>
      <c r="D258" s="454" t="s">
        <v>1349</v>
      </c>
      <c r="E258" s="557"/>
      <c r="F258" s="456" t="s">
        <v>1421</v>
      </c>
      <c r="G258" s="575">
        <v>1900</v>
      </c>
      <c r="H258" s="58"/>
    </row>
    <row r="259" spans="1:8" ht="36">
      <c r="A259" s="484">
        <v>158</v>
      </c>
      <c r="B259" s="1018" t="s">
        <v>1422</v>
      </c>
      <c r="C259" s="454" t="s">
        <v>1423</v>
      </c>
      <c r="D259" s="454" t="s">
        <v>1424</v>
      </c>
      <c r="E259" s="557"/>
      <c r="F259" s="456" t="s">
        <v>1425</v>
      </c>
      <c r="G259" s="575">
        <v>1900</v>
      </c>
      <c r="H259" s="58"/>
    </row>
    <row r="260" spans="1:8" ht="36">
      <c r="A260" s="484">
        <v>159</v>
      </c>
      <c r="B260" s="1018" t="s">
        <v>1426</v>
      </c>
      <c r="C260" s="454" t="s">
        <v>1427</v>
      </c>
      <c r="D260" s="454" t="s">
        <v>1428</v>
      </c>
      <c r="E260" s="557"/>
      <c r="F260" s="456" t="s">
        <v>1429</v>
      </c>
      <c r="G260" s="575">
        <v>1900</v>
      </c>
      <c r="H260" s="58"/>
    </row>
    <row r="261" spans="1:8" s="61" customFormat="1" ht="36">
      <c r="A261" s="484">
        <v>160</v>
      </c>
      <c r="B261" s="1018" t="s">
        <v>1430</v>
      </c>
      <c r="C261" s="454" t="s">
        <v>1431</v>
      </c>
      <c r="D261" s="454" t="s">
        <v>1432</v>
      </c>
      <c r="E261" s="557"/>
      <c r="F261" s="456" t="s">
        <v>1433</v>
      </c>
      <c r="G261" s="575">
        <v>1900</v>
      </c>
      <c r="H261" s="166"/>
    </row>
    <row r="262" spans="1:8" s="61" customFormat="1" ht="36">
      <c r="A262" s="484">
        <v>161</v>
      </c>
      <c r="B262" s="1018" t="s">
        <v>1434</v>
      </c>
      <c r="C262" s="454" t="s">
        <v>1435</v>
      </c>
      <c r="D262" s="454" t="s">
        <v>1349</v>
      </c>
      <c r="E262" s="557"/>
      <c r="F262" s="456" t="s">
        <v>1436</v>
      </c>
      <c r="G262" s="533">
        <v>1900</v>
      </c>
      <c r="H262" s="166"/>
    </row>
    <row r="263" spans="1:8" s="61" customFormat="1" ht="36">
      <c r="A263" s="484">
        <v>162</v>
      </c>
      <c r="B263" s="1018" t="s">
        <v>1437</v>
      </c>
      <c r="C263" s="454" t="s">
        <v>1438</v>
      </c>
      <c r="D263" s="454" t="s">
        <v>1439</v>
      </c>
      <c r="E263" s="557"/>
      <c r="F263" s="456" t="s">
        <v>1440</v>
      </c>
      <c r="G263" s="575">
        <v>1900</v>
      </c>
      <c r="H263" s="166"/>
    </row>
    <row r="264" spans="1:8" s="61" customFormat="1" ht="37.5">
      <c r="A264" s="484">
        <v>163</v>
      </c>
      <c r="B264" s="1018" t="s">
        <v>1441</v>
      </c>
      <c r="C264" s="180" t="s">
        <v>1442</v>
      </c>
      <c r="D264" s="216" t="s">
        <v>1443</v>
      </c>
      <c r="E264" s="557"/>
      <c r="F264" s="456"/>
      <c r="G264" s="533">
        <v>1900</v>
      </c>
      <c r="H264" s="166"/>
    </row>
    <row r="265" spans="1:8" s="61" customFormat="1" ht="56.25">
      <c r="A265" s="484">
        <v>164</v>
      </c>
      <c r="B265" s="1018" t="s">
        <v>1444</v>
      </c>
      <c r="C265" s="180" t="s">
        <v>1445</v>
      </c>
      <c r="D265" s="216" t="s">
        <v>1446</v>
      </c>
      <c r="E265" s="557"/>
      <c r="F265" s="456"/>
      <c r="G265" s="585">
        <v>1900</v>
      </c>
      <c r="H265" s="166"/>
    </row>
    <row r="266" spans="1:8" s="61" customFormat="1" ht="37.5">
      <c r="A266" s="586">
        <v>165</v>
      </c>
      <c r="B266" s="1018" t="s">
        <v>1447</v>
      </c>
      <c r="C266" s="587" t="s">
        <v>1448</v>
      </c>
      <c r="D266" s="588" t="s">
        <v>1449</v>
      </c>
      <c r="E266" s="589"/>
      <c r="F266" s="268" t="s">
        <v>1450</v>
      </c>
      <c r="G266" s="590">
        <v>1900</v>
      </c>
      <c r="H266" s="166"/>
    </row>
    <row r="267" spans="1:8" s="61" customFormat="1" ht="37.5">
      <c r="A267" s="586">
        <v>166</v>
      </c>
      <c r="B267" s="1018" t="s">
        <v>1451</v>
      </c>
      <c r="C267" s="587" t="s">
        <v>1452</v>
      </c>
      <c r="D267" s="588" t="s">
        <v>1453</v>
      </c>
      <c r="E267" s="589"/>
      <c r="F267" s="268" t="s">
        <v>1454</v>
      </c>
      <c r="G267" s="590">
        <v>1900</v>
      </c>
      <c r="H267" s="166"/>
    </row>
    <row r="268" spans="1:8" s="61" customFormat="1" ht="37.5">
      <c r="A268" s="591">
        <v>167</v>
      </c>
      <c r="B268" s="1018" t="s">
        <v>1455</v>
      </c>
      <c r="C268" s="370" t="s">
        <v>1456</v>
      </c>
      <c r="D268" s="370" t="s">
        <v>1457</v>
      </c>
      <c r="E268" s="72"/>
      <c r="F268" s="72" t="s">
        <v>1458</v>
      </c>
      <c r="G268" s="590">
        <v>1900</v>
      </c>
      <c r="H268" s="166"/>
    </row>
    <row r="269" spans="1:8" s="61" customFormat="1" ht="23.25">
      <c r="A269" s="592">
        <v>33</v>
      </c>
      <c r="B269" s="87"/>
      <c r="G269" s="569">
        <f>SUM(G228:G268)</f>
        <v>64600</v>
      </c>
      <c r="H269" s="166"/>
    </row>
    <row r="270" spans="1:8" s="61" customFormat="1" ht="23.25">
      <c r="A270" s="592"/>
      <c r="B270" s="87"/>
      <c r="G270" s="552"/>
      <c r="H270" s="166"/>
    </row>
    <row r="271" spans="1:8" s="61" customFormat="1" ht="23.25">
      <c r="A271" s="1251" t="s">
        <v>1459</v>
      </c>
      <c r="B271" s="1251"/>
      <c r="C271" s="1251"/>
      <c r="D271" s="1251"/>
      <c r="E271" s="1251"/>
      <c r="F271" s="1251"/>
      <c r="G271" s="1251"/>
      <c r="H271" s="166"/>
    </row>
    <row r="272" spans="1:8" s="61" customFormat="1" ht="23.25">
      <c r="A272" s="592"/>
      <c r="B272" s="1500"/>
      <c r="C272" s="561"/>
      <c r="D272" s="561"/>
      <c r="E272" s="562"/>
      <c r="F272" s="468"/>
      <c r="G272" s="593"/>
      <c r="H272" s="166"/>
    </row>
    <row r="273" spans="1:735" s="61" customFormat="1" ht="93">
      <c r="A273" s="594" t="s">
        <v>122</v>
      </c>
      <c r="B273" s="1508" t="s">
        <v>62</v>
      </c>
      <c r="C273" s="572" t="s">
        <v>0</v>
      </c>
      <c r="D273" s="572" t="s">
        <v>1</v>
      </c>
      <c r="E273" s="572" t="s">
        <v>647</v>
      </c>
      <c r="F273" s="595" t="s">
        <v>2</v>
      </c>
      <c r="G273" s="596" t="s">
        <v>535</v>
      </c>
      <c r="H273" s="166"/>
    </row>
    <row r="274" spans="1:735" s="61" customFormat="1" ht="23.25">
      <c r="A274" s="1209">
        <v>168</v>
      </c>
      <c r="B274" s="1259" t="s">
        <v>1460</v>
      </c>
      <c r="C274" s="597" t="s">
        <v>1461</v>
      </c>
      <c r="D274" s="1217" t="s">
        <v>1462</v>
      </c>
      <c r="E274" s="557"/>
      <c r="F274" s="1252" t="s">
        <v>1463</v>
      </c>
      <c r="G274" s="1220">
        <v>1900</v>
      </c>
      <c r="H274" s="166"/>
    </row>
    <row r="275" spans="1:735" s="61" customFormat="1" ht="23.25">
      <c r="A275" s="1209"/>
      <c r="B275" s="1259"/>
      <c r="C275" s="1217" t="s">
        <v>1464</v>
      </c>
      <c r="D275" s="1217"/>
      <c r="E275" s="557"/>
      <c r="F275" s="1252"/>
      <c r="G275" s="1220"/>
      <c r="H275" s="166"/>
    </row>
    <row r="276" spans="1:735" s="61" customFormat="1" ht="23.25">
      <c r="A276" s="1209"/>
      <c r="B276" s="1259"/>
      <c r="C276" s="1217"/>
      <c r="D276" s="1217"/>
      <c r="E276" s="557"/>
      <c r="F276" s="482"/>
      <c r="G276" s="1220"/>
      <c r="H276" s="166"/>
    </row>
    <row r="277" spans="1:735" s="61" customFormat="1" ht="54">
      <c r="A277" s="484">
        <v>169</v>
      </c>
      <c r="B277" s="1018" t="s">
        <v>1465</v>
      </c>
      <c r="C277" s="458" t="s">
        <v>1466</v>
      </c>
      <c r="D277" s="458" t="s">
        <v>1467</v>
      </c>
      <c r="E277" s="557"/>
      <c r="F277" s="485" t="s">
        <v>1468</v>
      </c>
      <c r="G277" s="533">
        <v>1900</v>
      </c>
      <c r="H277" s="166"/>
    </row>
    <row r="278" spans="1:735" ht="36">
      <c r="A278" s="484">
        <v>170</v>
      </c>
      <c r="B278" s="1018" t="s">
        <v>1469</v>
      </c>
      <c r="C278" s="458" t="s">
        <v>1470</v>
      </c>
      <c r="D278" s="458" t="s">
        <v>1471</v>
      </c>
      <c r="E278" s="557"/>
      <c r="F278" s="485" t="s">
        <v>1472</v>
      </c>
      <c r="G278" s="598">
        <v>1900</v>
      </c>
    </row>
    <row r="279" spans="1:735" ht="36">
      <c r="A279" s="484">
        <v>171</v>
      </c>
      <c r="B279" s="1018" t="s">
        <v>1473</v>
      </c>
      <c r="C279" s="458" t="s">
        <v>1474</v>
      </c>
      <c r="D279" s="458" t="s">
        <v>1475</v>
      </c>
      <c r="E279" s="557"/>
      <c r="F279" s="485" t="s">
        <v>1476</v>
      </c>
      <c r="G279" s="598">
        <v>1900</v>
      </c>
    </row>
    <row r="280" spans="1:735" ht="23.25">
      <c r="A280" s="535"/>
      <c r="B280" s="1020"/>
      <c r="C280" s="536"/>
      <c r="D280" s="536"/>
      <c r="E280" s="537"/>
      <c r="F280" s="538"/>
      <c r="G280" s="599">
        <f>SUM(G274:G279)</f>
        <v>7600</v>
      </c>
    </row>
    <row r="281" spans="1:735" ht="23.25">
      <c r="A281" s="535"/>
      <c r="B281" s="1020"/>
      <c r="C281" s="536"/>
      <c r="D281" s="536"/>
      <c r="E281" s="537"/>
      <c r="F281" s="538"/>
      <c r="G281" s="552"/>
    </row>
    <row r="282" spans="1:735" ht="23.25">
      <c r="A282" s="1230" t="s">
        <v>1477</v>
      </c>
      <c r="B282" s="1230"/>
      <c r="C282" s="1230"/>
      <c r="D282" s="1230"/>
      <c r="E282" s="1230"/>
      <c r="F282" s="1230"/>
      <c r="G282" s="1230"/>
    </row>
    <row r="283" spans="1:735" ht="54">
      <c r="A283" s="414" t="s">
        <v>122</v>
      </c>
      <c r="B283" s="1492" t="s">
        <v>62</v>
      </c>
      <c r="C283" s="472" t="s">
        <v>0</v>
      </c>
      <c r="D283" s="472" t="s">
        <v>1</v>
      </c>
      <c r="E283" s="472" t="s">
        <v>647</v>
      </c>
      <c r="F283" s="472" t="s">
        <v>2</v>
      </c>
      <c r="G283" s="550" t="s">
        <v>535</v>
      </c>
    </row>
    <row r="284" spans="1:735" ht="36">
      <c r="A284" s="387">
        <v>172</v>
      </c>
      <c r="B284" s="1018" t="s">
        <v>1478</v>
      </c>
      <c r="C284" s="472" t="s">
        <v>1479</v>
      </c>
      <c r="D284" s="600" t="s">
        <v>1480</v>
      </c>
      <c r="E284" s="472"/>
      <c r="F284" s="456" t="s">
        <v>1481</v>
      </c>
      <c r="G284" s="601">
        <v>1900</v>
      </c>
    </row>
    <row r="285" spans="1:735" ht="24" customHeight="1">
      <c r="A285" s="1247">
        <v>173</v>
      </c>
      <c r="B285" s="1509" t="s">
        <v>1482</v>
      </c>
      <c r="C285" s="454" t="s">
        <v>1483</v>
      </c>
      <c r="D285" s="1249" t="s">
        <v>1484</v>
      </c>
      <c r="E285" s="455" t="s">
        <v>1485</v>
      </c>
      <c r="F285" s="456" t="s">
        <v>1486</v>
      </c>
      <c r="G285" s="1226">
        <v>1900</v>
      </c>
      <c r="H285" s="166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  <c r="BN285" s="61"/>
      <c r="BO285" s="61"/>
      <c r="BP285" s="61"/>
      <c r="BQ285" s="61"/>
      <c r="BR285" s="61"/>
      <c r="BS285" s="61"/>
      <c r="BT285" s="61"/>
      <c r="BU285" s="61"/>
      <c r="BV285" s="61"/>
      <c r="BW285" s="61"/>
      <c r="BX285" s="61"/>
      <c r="BY285" s="61"/>
      <c r="BZ285" s="61"/>
      <c r="CA285" s="61"/>
      <c r="CB285" s="61"/>
      <c r="CC285" s="61"/>
      <c r="CD285" s="61"/>
      <c r="CE285" s="61"/>
      <c r="CF285" s="61"/>
      <c r="CG285" s="61"/>
      <c r="CH285" s="61"/>
      <c r="CI285" s="61"/>
      <c r="CJ285" s="61"/>
      <c r="CK285" s="61"/>
      <c r="CL285" s="61"/>
      <c r="CM285" s="61"/>
      <c r="CN285" s="61"/>
      <c r="CO285" s="61"/>
      <c r="CP285" s="61"/>
      <c r="CQ285" s="61"/>
      <c r="CR285" s="61"/>
      <c r="CS285" s="61"/>
      <c r="CT285" s="61"/>
      <c r="CU285" s="61"/>
      <c r="CV285" s="61"/>
      <c r="CW285" s="61"/>
      <c r="CX285" s="61"/>
      <c r="CY285" s="61"/>
      <c r="CZ285" s="61"/>
      <c r="DA285" s="61"/>
      <c r="DB285" s="61"/>
      <c r="DC285" s="61"/>
      <c r="DD285" s="61"/>
      <c r="DE285" s="61"/>
      <c r="DF285" s="61"/>
      <c r="DG285" s="61"/>
      <c r="DH285" s="61"/>
      <c r="DI285" s="61"/>
      <c r="DJ285" s="61"/>
      <c r="DK285" s="61"/>
      <c r="DL285" s="61"/>
      <c r="DM285" s="61"/>
      <c r="DN285" s="61"/>
      <c r="DO285" s="61"/>
      <c r="DP285" s="61"/>
      <c r="DQ285" s="61"/>
      <c r="DR285" s="61"/>
      <c r="DS285" s="61"/>
      <c r="DT285" s="61"/>
      <c r="DU285" s="61"/>
      <c r="DV285" s="61"/>
      <c r="DW285" s="61"/>
      <c r="DX285" s="61"/>
      <c r="DY285" s="61"/>
      <c r="DZ285" s="61"/>
      <c r="EA285" s="61"/>
      <c r="EB285" s="61"/>
      <c r="EC285" s="61"/>
      <c r="ED285" s="61"/>
      <c r="EE285" s="61"/>
      <c r="EF285" s="61"/>
      <c r="EG285" s="61"/>
      <c r="EH285" s="61"/>
      <c r="EI285" s="61"/>
      <c r="EJ285" s="61"/>
      <c r="EK285" s="61"/>
      <c r="EL285" s="61"/>
      <c r="EM285" s="61"/>
      <c r="EN285" s="61"/>
      <c r="EO285" s="61"/>
      <c r="EP285" s="61"/>
      <c r="EQ285" s="61"/>
      <c r="ER285" s="61"/>
      <c r="ES285" s="61"/>
      <c r="ET285" s="61"/>
      <c r="EU285" s="61"/>
      <c r="EV285" s="61"/>
      <c r="EW285" s="61"/>
      <c r="EX285" s="61"/>
      <c r="EY285" s="61"/>
      <c r="EZ285" s="61"/>
      <c r="FA285" s="61"/>
      <c r="FB285" s="61"/>
      <c r="FC285" s="61"/>
      <c r="FD285" s="61"/>
      <c r="FE285" s="61"/>
      <c r="FF285" s="61"/>
      <c r="FG285" s="61"/>
      <c r="FH285" s="61"/>
      <c r="FI285" s="61"/>
      <c r="FJ285" s="61"/>
      <c r="FK285" s="61"/>
      <c r="FL285" s="61"/>
      <c r="FM285" s="61"/>
      <c r="FN285" s="61"/>
      <c r="FO285" s="61"/>
      <c r="FP285" s="61"/>
      <c r="FQ285" s="61"/>
      <c r="FR285" s="61"/>
      <c r="FS285" s="61"/>
      <c r="FT285" s="61"/>
      <c r="FU285" s="61"/>
      <c r="FV285" s="61"/>
      <c r="FW285" s="61"/>
      <c r="FX285" s="61"/>
      <c r="FY285" s="61"/>
      <c r="FZ285" s="61"/>
      <c r="GA285" s="61"/>
      <c r="GB285" s="61"/>
      <c r="GC285" s="61"/>
      <c r="GD285" s="61"/>
      <c r="GE285" s="61"/>
      <c r="GF285" s="61"/>
      <c r="GG285" s="61"/>
      <c r="GH285" s="61"/>
      <c r="GI285" s="61"/>
      <c r="GJ285" s="61"/>
      <c r="GK285" s="61"/>
      <c r="GL285" s="61"/>
      <c r="GM285" s="61"/>
      <c r="GN285" s="61"/>
      <c r="GO285" s="61"/>
      <c r="GP285" s="61"/>
      <c r="GQ285" s="61"/>
      <c r="GR285" s="61"/>
      <c r="GS285" s="61"/>
      <c r="GT285" s="61"/>
      <c r="GU285" s="61"/>
      <c r="GV285" s="61"/>
      <c r="GW285" s="61"/>
      <c r="GX285" s="61"/>
      <c r="GY285" s="61"/>
      <c r="GZ285" s="61"/>
      <c r="HA285" s="61"/>
      <c r="HB285" s="61"/>
      <c r="HC285" s="61"/>
      <c r="HD285" s="61"/>
      <c r="HE285" s="61"/>
      <c r="HF285" s="61"/>
      <c r="HG285" s="61"/>
      <c r="HH285" s="61"/>
      <c r="HI285" s="61"/>
      <c r="HJ285" s="61"/>
      <c r="HK285" s="61"/>
      <c r="HL285" s="61"/>
      <c r="HM285" s="61"/>
      <c r="HN285" s="61"/>
      <c r="HO285" s="61"/>
      <c r="HP285" s="61"/>
      <c r="HQ285" s="61"/>
      <c r="HR285" s="61"/>
      <c r="HS285" s="61"/>
      <c r="HT285" s="61"/>
      <c r="HU285" s="61"/>
      <c r="HV285" s="61"/>
      <c r="HW285" s="61"/>
      <c r="HX285" s="61"/>
      <c r="HY285" s="61"/>
      <c r="HZ285" s="61"/>
      <c r="IA285" s="61"/>
      <c r="IB285" s="61"/>
      <c r="IC285" s="61"/>
      <c r="ID285" s="61"/>
      <c r="IE285" s="61"/>
      <c r="IF285" s="61"/>
      <c r="IG285" s="61"/>
      <c r="IH285" s="61"/>
      <c r="II285" s="61"/>
      <c r="IJ285" s="61"/>
      <c r="IK285" s="61"/>
      <c r="IL285" s="61"/>
      <c r="IM285" s="61"/>
      <c r="IN285" s="61"/>
      <c r="IO285" s="61"/>
      <c r="IP285" s="61"/>
      <c r="IQ285" s="61"/>
      <c r="IR285" s="61"/>
      <c r="IS285" s="61"/>
      <c r="IT285" s="61"/>
      <c r="IU285" s="61"/>
      <c r="IV285" s="61"/>
      <c r="IW285" s="61"/>
      <c r="IX285" s="61"/>
      <c r="IY285" s="61"/>
      <c r="IZ285" s="61"/>
      <c r="JA285" s="61"/>
      <c r="JB285" s="61"/>
      <c r="JC285" s="61"/>
      <c r="JD285" s="61"/>
      <c r="JE285" s="61"/>
      <c r="JF285" s="61"/>
      <c r="JG285" s="61"/>
      <c r="JH285" s="61"/>
      <c r="JI285" s="61"/>
      <c r="JJ285" s="61"/>
      <c r="JK285" s="61"/>
      <c r="JL285" s="61"/>
      <c r="JM285" s="61"/>
      <c r="JN285" s="61"/>
      <c r="JO285" s="61"/>
      <c r="JP285" s="61"/>
      <c r="JQ285" s="61"/>
      <c r="JR285" s="61"/>
      <c r="JS285" s="61"/>
      <c r="JT285" s="61"/>
      <c r="JU285" s="61"/>
      <c r="JV285" s="61"/>
      <c r="JW285" s="61"/>
      <c r="JX285" s="61"/>
      <c r="JY285" s="61"/>
      <c r="JZ285" s="61"/>
      <c r="KA285" s="61"/>
      <c r="KB285" s="61"/>
      <c r="KC285" s="61"/>
      <c r="KD285" s="61"/>
      <c r="KE285" s="61"/>
      <c r="KF285" s="61"/>
      <c r="KG285" s="61"/>
      <c r="KH285" s="61"/>
      <c r="KI285" s="61"/>
      <c r="KJ285" s="61"/>
      <c r="KK285" s="61"/>
      <c r="KL285" s="61"/>
      <c r="KM285" s="61"/>
      <c r="KN285" s="61"/>
      <c r="KO285" s="61"/>
      <c r="KP285" s="61"/>
      <c r="KQ285" s="61"/>
      <c r="KR285" s="61"/>
      <c r="KS285" s="61"/>
      <c r="KT285" s="61"/>
      <c r="KU285" s="61"/>
      <c r="KV285" s="61"/>
      <c r="KW285" s="61"/>
      <c r="KX285" s="61"/>
      <c r="KY285" s="61"/>
      <c r="KZ285" s="61"/>
      <c r="LA285" s="61"/>
      <c r="LB285" s="61"/>
      <c r="LC285" s="61"/>
      <c r="LD285" s="61"/>
      <c r="LE285" s="61"/>
      <c r="LF285" s="61"/>
      <c r="LG285" s="61"/>
      <c r="LH285" s="61"/>
      <c r="LI285" s="61"/>
      <c r="LJ285" s="61"/>
      <c r="LK285" s="61"/>
      <c r="LL285" s="61"/>
      <c r="LM285" s="61"/>
      <c r="LN285" s="61"/>
      <c r="LO285" s="61"/>
      <c r="LP285" s="61"/>
      <c r="LQ285" s="61"/>
      <c r="LR285" s="61"/>
      <c r="LS285" s="61"/>
      <c r="LT285" s="61"/>
      <c r="LU285" s="61"/>
      <c r="LV285" s="61"/>
      <c r="LW285" s="61"/>
      <c r="LX285" s="61"/>
      <c r="LY285" s="61"/>
      <c r="LZ285" s="61"/>
      <c r="MA285" s="61"/>
      <c r="MB285" s="61"/>
      <c r="MC285" s="61"/>
      <c r="MD285" s="61"/>
      <c r="ME285" s="61"/>
      <c r="MF285" s="61"/>
      <c r="MG285" s="61"/>
      <c r="MH285" s="61"/>
      <c r="MI285" s="61"/>
      <c r="MJ285" s="61"/>
      <c r="MK285" s="61"/>
      <c r="ML285" s="61"/>
      <c r="MM285" s="61"/>
      <c r="MN285" s="61"/>
      <c r="MO285" s="61"/>
      <c r="MP285" s="61"/>
      <c r="MQ285" s="61"/>
      <c r="MR285" s="61"/>
      <c r="MS285" s="61"/>
      <c r="MT285" s="61"/>
      <c r="MU285" s="61"/>
      <c r="MV285" s="61"/>
      <c r="MW285" s="61"/>
      <c r="MX285" s="61"/>
      <c r="MY285" s="61"/>
      <c r="MZ285" s="61"/>
      <c r="NA285" s="61"/>
      <c r="NB285" s="61"/>
      <c r="NC285" s="61"/>
      <c r="ND285" s="61"/>
      <c r="NE285" s="61"/>
      <c r="NF285" s="61"/>
      <c r="NG285" s="61"/>
      <c r="NH285" s="61"/>
      <c r="NI285" s="61"/>
      <c r="NJ285" s="61"/>
      <c r="NK285" s="61"/>
      <c r="NL285" s="61"/>
      <c r="NM285" s="61"/>
      <c r="NN285" s="61"/>
      <c r="NO285" s="61"/>
      <c r="NP285" s="61"/>
      <c r="NQ285" s="61"/>
      <c r="NR285" s="61"/>
      <c r="NS285" s="61"/>
      <c r="NT285" s="61"/>
      <c r="NU285" s="61"/>
      <c r="NV285" s="61"/>
      <c r="NW285" s="61"/>
      <c r="NX285" s="61"/>
      <c r="NY285" s="61"/>
      <c r="NZ285" s="61"/>
      <c r="OA285" s="61"/>
      <c r="OB285" s="61"/>
      <c r="OC285" s="61"/>
      <c r="OD285" s="61"/>
      <c r="OE285" s="61"/>
      <c r="OF285" s="61"/>
      <c r="OG285" s="61"/>
      <c r="OH285" s="61"/>
      <c r="OI285" s="61"/>
      <c r="OJ285" s="61"/>
      <c r="OK285" s="61"/>
      <c r="OL285" s="61"/>
      <c r="OM285" s="61"/>
      <c r="ON285" s="61"/>
      <c r="OO285" s="61"/>
      <c r="OP285" s="61"/>
      <c r="OQ285" s="61"/>
      <c r="OR285" s="61"/>
      <c r="OS285" s="61"/>
      <c r="OT285" s="61"/>
      <c r="OU285" s="61"/>
      <c r="OV285" s="61"/>
      <c r="OW285" s="61"/>
      <c r="OX285" s="61"/>
      <c r="OY285" s="61"/>
      <c r="OZ285" s="61"/>
      <c r="PA285" s="61"/>
      <c r="PB285" s="61"/>
      <c r="PC285" s="61"/>
      <c r="PD285" s="61"/>
      <c r="PE285" s="61"/>
      <c r="PF285" s="61"/>
      <c r="PG285" s="61"/>
      <c r="PH285" s="61"/>
      <c r="PI285" s="61"/>
      <c r="PJ285" s="61"/>
      <c r="PK285" s="61"/>
      <c r="PL285" s="61"/>
      <c r="PM285" s="61"/>
      <c r="PN285" s="61"/>
      <c r="PO285" s="61"/>
      <c r="PP285" s="61"/>
      <c r="PQ285" s="61"/>
      <c r="PR285" s="61"/>
      <c r="PS285" s="61"/>
      <c r="PT285" s="61"/>
      <c r="PU285" s="61"/>
      <c r="PV285" s="61"/>
      <c r="PW285" s="61"/>
      <c r="PX285" s="61"/>
      <c r="PY285" s="61"/>
      <c r="PZ285" s="61"/>
      <c r="QA285" s="61"/>
      <c r="QB285" s="61"/>
      <c r="QC285" s="61"/>
      <c r="QD285" s="61"/>
      <c r="QE285" s="61"/>
      <c r="QF285" s="61"/>
      <c r="QG285" s="61"/>
      <c r="QH285" s="61"/>
      <c r="QI285" s="61"/>
      <c r="QJ285" s="61"/>
      <c r="QK285" s="61"/>
      <c r="QL285" s="61"/>
      <c r="QM285" s="61"/>
      <c r="QN285" s="61"/>
      <c r="QO285" s="61"/>
      <c r="QP285" s="61"/>
      <c r="QQ285" s="61"/>
      <c r="QR285" s="61"/>
      <c r="QS285" s="61"/>
      <c r="QT285" s="61"/>
      <c r="QU285" s="61"/>
      <c r="QV285" s="61"/>
      <c r="QW285" s="61"/>
      <c r="QX285" s="61"/>
      <c r="QY285" s="61"/>
      <c r="QZ285" s="61"/>
      <c r="RA285" s="61"/>
      <c r="RB285" s="61"/>
      <c r="RC285" s="61"/>
      <c r="RD285" s="61"/>
      <c r="RE285" s="61"/>
      <c r="RF285" s="61"/>
      <c r="RG285" s="61"/>
      <c r="RH285" s="61"/>
      <c r="RI285" s="61"/>
      <c r="RJ285" s="61"/>
      <c r="RK285" s="61"/>
      <c r="RL285" s="61"/>
      <c r="RM285" s="61"/>
      <c r="RN285" s="61"/>
      <c r="RO285" s="61"/>
      <c r="RP285" s="61"/>
      <c r="RQ285" s="61"/>
      <c r="RR285" s="61"/>
      <c r="RS285" s="61"/>
      <c r="RT285" s="61"/>
      <c r="RU285" s="61"/>
      <c r="RV285" s="61"/>
      <c r="RW285" s="61"/>
      <c r="RX285" s="61"/>
      <c r="RY285" s="61"/>
      <c r="RZ285" s="61"/>
      <c r="SA285" s="61"/>
      <c r="SB285" s="61"/>
      <c r="SC285" s="61"/>
      <c r="SD285" s="61"/>
      <c r="SE285" s="61"/>
      <c r="SF285" s="61"/>
      <c r="SG285" s="61"/>
      <c r="SH285" s="61"/>
      <c r="SI285" s="61"/>
      <c r="SJ285" s="61"/>
      <c r="SK285" s="61"/>
      <c r="SL285" s="61"/>
      <c r="SM285" s="61"/>
      <c r="SN285" s="61"/>
      <c r="SO285" s="61"/>
      <c r="SP285" s="61"/>
      <c r="SQ285" s="61"/>
      <c r="SR285" s="61"/>
      <c r="SS285" s="61"/>
      <c r="ST285" s="61"/>
      <c r="SU285" s="61"/>
      <c r="SV285" s="61"/>
      <c r="SW285" s="61"/>
      <c r="SX285" s="61"/>
      <c r="SY285" s="61"/>
      <c r="SZ285" s="61"/>
      <c r="TA285" s="61"/>
      <c r="TB285" s="61"/>
      <c r="TC285" s="61"/>
      <c r="TD285" s="61"/>
      <c r="TE285" s="61"/>
      <c r="TF285" s="61"/>
      <c r="TG285" s="61"/>
      <c r="TH285" s="61"/>
      <c r="TI285" s="61"/>
      <c r="TJ285" s="61"/>
      <c r="TK285" s="61"/>
      <c r="TL285" s="61"/>
      <c r="TM285" s="61"/>
      <c r="TN285" s="61"/>
      <c r="TO285" s="61"/>
      <c r="TP285" s="61"/>
      <c r="TQ285" s="61"/>
      <c r="TR285" s="61"/>
      <c r="TS285" s="61"/>
      <c r="TT285" s="61"/>
      <c r="TU285" s="61"/>
      <c r="TV285" s="61"/>
      <c r="TW285" s="61"/>
      <c r="TX285" s="61"/>
      <c r="TY285" s="61"/>
      <c r="TZ285" s="61"/>
      <c r="UA285" s="61"/>
      <c r="UB285" s="61"/>
      <c r="UC285" s="61"/>
      <c r="UD285" s="61"/>
      <c r="UE285" s="61"/>
      <c r="UF285" s="61"/>
      <c r="UG285" s="61"/>
      <c r="UH285" s="61"/>
      <c r="UI285" s="61"/>
      <c r="UJ285" s="61"/>
      <c r="UK285" s="61"/>
      <c r="UL285" s="61"/>
      <c r="UM285" s="61"/>
      <c r="UN285" s="61"/>
      <c r="UO285" s="61"/>
      <c r="UP285" s="61"/>
      <c r="UQ285" s="61"/>
      <c r="UR285" s="61"/>
      <c r="US285" s="61"/>
      <c r="UT285" s="61"/>
      <c r="UU285" s="61"/>
      <c r="UV285" s="61"/>
      <c r="UW285" s="61"/>
      <c r="UX285" s="61"/>
      <c r="UY285" s="61"/>
      <c r="UZ285" s="61"/>
      <c r="VA285" s="61"/>
      <c r="VB285" s="61"/>
      <c r="VC285" s="61"/>
      <c r="VD285" s="61"/>
      <c r="VE285" s="61"/>
      <c r="VF285" s="61"/>
      <c r="VG285" s="61"/>
      <c r="VH285" s="61"/>
      <c r="VI285" s="61"/>
      <c r="VJ285" s="61"/>
      <c r="VK285" s="61"/>
      <c r="VL285" s="61"/>
      <c r="VM285" s="61"/>
      <c r="VN285" s="61"/>
      <c r="VO285" s="61"/>
      <c r="VP285" s="61"/>
      <c r="VQ285" s="61"/>
      <c r="VR285" s="61"/>
      <c r="VS285" s="61"/>
      <c r="VT285" s="61"/>
      <c r="VU285" s="61"/>
      <c r="VV285" s="61"/>
      <c r="VW285" s="61"/>
      <c r="VX285" s="61"/>
      <c r="VY285" s="61"/>
      <c r="VZ285" s="61"/>
      <c r="WA285" s="61"/>
      <c r="WB285" s="61"/>
      <c r="WC285" s="61"/>
      <c r="WD285" s="61"/>
      <c r="WE285" s="61"/>
      <c r="WF285" s="61"/>
      <c r="WG285" s="61"/>
      <c r="WH285" s="61"/>
      <c r="WI285" s="61"/>
      <c r="WJ285" s="61"/>
      <c r="WK285" s="61"/>
      <c r="WL285" s="61"/>
      <c r="WM285" s="61"/>
      <c r="WN285" s="61"/>
      <c r="WO285" s="61"/>
      <c r="WP285" s="61"/>
      <c r="WQ285" s="61"/>
      <c r="WR285" s="61"/>
      <c r="WS285" s="61"/>
      <c r="WT285" s="61"/>
      <c r="WU285" s="61"/>
      <c r="WV285" s="61"/>
      <c r="WW285" s="61"/>
      <c r="WX285" s="61"/>
      <c r="WY285" s="61"/>
      <c r="WZ285" s="61"/>
      <c r="XA285" s="61"/>
      <c r="XB285" s="61"/>
      <c r="XC285" s="61"/>
      <c r="XD285" s="61"/>
      <c r="XE285" s="61"/>
      <c r="XF285" s="61"/>
      <c r="XG285" s="61"/>
      <c r="XH285" s="61"/>
      <c r="XI285" s="61"/>
      <c r="XJ285" s="61"/>
      <c r="XK285" s="61"/>
      <c r="XL285" s="61"/>
      <c r="XM285" s="61"/>
      <c r="XN285" s="61"/>
      <c r="XO285" s="61"/>
      <c r="XP285" s="61"/>
      <c r="XQ285" s="61"/>
      <c r="XR285" s="61"/>
      <c r="XS285" s="61"/>
      <c r="XT285" s="61"/>
      <c r="XU285" s="61"/>
      <c r="XV285" s="61"/>
      <c r="XW285" s="61"/>
      <c r="XX285" s="61"/>
      <c r="XY285" s="61"/>
      <c r="XZ285" s="61"/>
      <c r="YA285" s="61"/>
      <c r="YB285" s="61"/>
      <c r="YC285" s="61"/>
      <c r="YD285" s="61"/>
      <c r="YE285" s="61"/>
      <c r="YF285" s="61"/>
      <c r="YG285" s="61"/>
      <c r="YH285" s="61"/>
      <c r="YI285" s="61"/>
      <c r="YJ285" s="61"/>
      <c r="YK285" s="61"/>
      <c r="YL285" s="61"/>
      <c r="YM285" s="61"/>
      <c r="YN285" s="61"/>
      <c r="YO285" s="61"/>
      <c r="YP285" s="61"/>
      <c r="YQ285" s="61"/>
      <c r="YR285" s="61"/>
      <c r="YS285" s="61"/>
      <c r="YT285" s="61"/>
      <c r="YU285" s="61"/>
      <c r="YV285" s="61"/>
      <c r="YW285" s="61"/>
      <c r="YX285" s="61"/>
      <c r="YY285" s="61"/>
      <c r="YZ285" s="61"/>
      <c r="ZA285" s="61"/>
      <c r="ZB285" s="61"/>
      <c r="ZC285" s="61"/>
      <c r="ZD285" s="61"/>
      <c r="ZE285" s="61"/>
      <c r="ZF285" s="61"/>
      <c r="ZG285" s="61"/>
      <c r="ZH285" s="61"/>
      <c r="ZI285" s="61"/>
      <c r="ZJ285" s="61"/>
      <c r="ZK285" s="61"/>
      <c r="ZL285" s="61"/>
      <c r="ZM285" s="61"/>
      <c r="ZN285" s="61"/>
      <c r="ZO285" s="61"/>
      <c r="ZP285" s="61"/>
      <c r="ZQ285" s="61"/>
      <c r="ZR285" s="61"/>
      <c r="ZS285" s="61"/>
      <c r="ZT285" s="61"/>
      <c r="ZU285" s="61"/>
      <c r="ZV285" s="61"/>
      <c r="ZW285" s="61"/>
      <c r="ZX285" s="61"/>
      <c r="ZY285" s="61"/>
      <c r="ZZ285" s="61"/>
      <c r="AAA285" s="61"/>
      <c r="AAB285" s="61"/>
      <c r="AAC285" s="61"/>
      <c r="AAD285" s="61"/>
      <c r="AAE285" s="61"/>
      <c r="AAF285" s="61"/>
      <c r="AAG285" s="61"/>
      <c r="AAH285" s="61"/>
      <c r="AAI285" s="61"/>
      <c r="AAJ285" s="61"/>
      <c r="AAK285" s="61"/>
      <c r="AAL285" s="61"/>
      <c r="AAM285" s="61"/>
      <c r="AAN285" s="61"/>
      <c r="AAO285" s="61"/>
      <c r="AAP285" s="61"/>
      <c r="AAQ285" s="61"/>
      <c r="AAR285" s="61"/>
      <c r="AAS285" s="61"/>
      <c r="AAT285" s="61"/>
      <c r="AAU285" s="61"/>
      <c r="AAV285" s="61"/>
      <c r="AAW285" s="61"/>
      <c r="AAX285" s="61"/>
      <c r="AAY285" s="61"/>
      <c r="AAZ285" s="61"/>
      <c r="ABA285" s="61"/>
      <c r="ABB285" s="61"/>
      <c r="ABC285" s="61"/>
      <c r="ABD285" s="61"/>
      <c r="ABE285" s="61"/>
      <c r="ABF285" s="61"/>
      <c r="ABG285" s="61"/>
    </row>
    <row r="286" spans="1:735" s="57" customFormat="1" ht="22.5" customHeight="1">
      <c r="A286" s="1248"/>
      <c r="B286" s="1509"/>
      <c r="C286" s="454" t="s">
        <v>1487</v>
      </c>
      <c r="D286" s="1250"/>
      <c r="E286" s="455"/>
      <c r="F286" s="456" t="s">
        <v>1488</v>
      </c>
      <c r="G286" s="1227"/>
      <c r="H286" s="166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61"/>
      <c r="BO286" s="61"/>
      <c r="BP286" s="61"/>
      <c r="BQ286" s="61"/>
      <c r="BR286" s="61"/>
      <c r="BS286" s="61"/>
      <c r="BT286" s="61"/>
      <c r="BU286" s="61"/>
      <c r="BV286" s="61"/>
      <c r="BW286" s="61"/>
      <c r="BX286" s="61"/>
      <c r="BY286" s="61"/>
      <c r="BZ286" s="61"/>
      <c r="CA286" s="61"/>
      <c r="CB286" s="61"/>
      <c r="CC286" s="61"/>
      <c r="CD286" s="61"/>
      <c r="CE286" s="61"/>
      <c r="CF286" s="61"/>
      <c r="CG286" s="61"/>
      <c r="CH286" s="61"/>
      <c r="CI286" s="61"/>
      <c r="CJ286" s="61"/>
      <c r="CK286" s="61"/>
      <c r="CL286" s="61"/>
      <c r="CM286" s="61"/>
      <c r="CN286" s="61"/>
      <c r="CO286" s="61"/>
      <c r="CP286" s="61"/>
      <c r="CQ286" s="61"/>
      <c r="CR286" s="61"/>
      <c r="CS286" s="61"/>
      <c r="CT286" s="61"/>
      <c r="CU286" s="61"/>
      <c r="CV286" s="61"/>
      <c r="CW286" s="61"/>
      <c r="CX286" s="61"/>
      <c r="CY286" s="61"/>
      <c r="CZ286" s="61"/>
      <c r="DA286" s="61"/>
      <c r="DB286" s="61"/>
      <c r="DC286" s="61"/>
      <c r="DD286" s="61"/>
      <c r="DE286" s="61"/>
      <c r="DF286" s="61"/>
      <c r="DG286" s="61"/>
      <c r="DH286" s="61"/>
      <c r="DI286" s="61"/>
      <c r="DJ286" s="61"/>
      <c r="DK286" s="61"/>
      <c r="DL286" s="61"/>
      <c r="DM286" s="61"/>
      <c r="DN286" s="61"/>
      <c r="DO286" s="61"/>
      <c r="DP286" s="61"/>
      <c r="DQ286" s="61"/>
      <c r="DR286" s="61"/>
      <c r="DS286" s="61"/>
      <c r="DT286" s="61"/>
      <c r="DU286" s="61"/>
      <c r="DV286" s="61"/>
      <c r="DW286" s="61"/>
      <c r="DX286" s="61"/>
      <c r="DY286" s="61"/>
      <c r="DZ286" s="61"/>
      <c r="EA286" s="61"/>
      <c r="EB286" s="61"/>
      <c r="EC286" s="61"/>
      <c r="ED286" s="61"/>
      <c r="EE286" s="61"/>
      <c r="EF286" s="61"/>
      <c r="EG286" s="61"/>
      <c r="EH286" s="61"/>
      <c r="EI286" s="61"/>
      <c r="EJ286" s="61"/>
      <c r="EK286" s="61"/>
      <c r="EL286" s="61"/>
      <c r="EM286" s="61"/>
      <c r="EN286" s="61"/>
      <c r="EO286" s="61"/>
      <c r="EP286" s="61"/>
      <c r="EQ286" s="61"/>
      <c r="ER286" s="61"/>
      <c r="ES286" s="61"/>
      <c r="ET286" s="61"/>
      <c r="EU286" s="61"/>
      <c r="EV286" s="61"/>
      <c r="EW286" s="61"/>
      <c r="EX286" s="61"/>
      <c r="EY286" s="61"/>
      <c r="EZ286" s="61"/>
      <c r="FA286" s="61"/>
      <c r="FB286" s="61"/>
      <c r="FC286" s="61"/>
      <c r="FD286" s="61"/>
      <c r="FE286" s="61"/>
      <c r="FF286" s="61"/>
      <c r="FG286" s="61"/>
      <c r="FH286" s="61"/>
      <c r="FI286" s="61"/>
      <c r="FJ286" s="61"/>
      <c r="FK286" s="61"/>
      <c r="FL286" s="61"/>
      <c r="FM286" s="61"/>
      <c r="FN286" s="61"/>
      <c r="FO286" s="61"/>
      <c r="FP286" s="61"/>
      <c r="FQ286" s="61"/>
      <c r="FR286" s="61"/>
      <c r="FS286" s="61"/>
      <c r="FT286" s="61"/>
      <c r="FU286" s="61"/>
      <c r="FV286" s="61"/>
      <c r="FW286" s="61"/>
      <c r="FX286" s="61"/>
      <c r="FY286" s="61"/>
      <c r="FZ286" s="61"/>
      <c r="GA286" s="61"/>
      <c r="GB286" s="61"/>
      <c r="GC286" s="61"/>
      <c r="GD286" s="61"/>
      <c r="GE286" s="61"/>
      <c r="GF286" s="61"/>
      <c r="GG286" s="61"/>
      <c r="GH286" s="61"/>
      <c r="GI286" s="61"/>
      <c r="GJ286" s="61"/>
      <c r="GK286" s="61"/>
      <c r="GL286" s="61"/>
      <c r="GM286" s="61"/>
      <c r="GN286" s="61"/>
      <c r="GO286" s="61"/>
      <c r="GP286" s="61"/>
      <c r="GQ286" s="61"/>
      <c r="GR286" s="61"/>
      <c r="GS286" s="61"/>
      <c r="GT286" s="61"/>
      <c r="GU286" s="61"/>
      <c r="GV286" s="61"/>
      <c r="GW286" s="61"/>
      <c r="GX286" s="61"/>
      <c r="GY286" s="61"/>
      <c r="GZ286" s="61"/>
      <c r="HA286" s="61"/>
      <c r="HB286" s="61"/>
      <c r="HC286" s="61"/>
      <c r="HD286" s="61"/>
      <c r="HE286" s="61"/>
      <c r="HF286" s="61"/>
      <c r="HG286" s="61"/>
      <c r="HH286" s="61"/>
      <c r="HI286" s="61"/>
      <c r="HJ286" s="61"/>
      <c r="HK286" s="61"/>
      <c r="HL286" s="61"/>
      <c r="HM286" s="61"/>
      <c r="HN286" s="61"/>
      <c r="HO286" s="61"/>
      <c r="HP286" s="61"/>
      <c r="HQ286" s="61"/>
      <c r="HR286" s="61"/>
      <c r="HS286" s="61"/>
      <c r="HT286" s="61"/>
      <c r="HU286" s="61"/>
      <c r="HV286" s="61"/>
      <c r="HW286" s="61"/>
      <c r="HX286" s="61"/>
      <c r="HY286" s="61"/>
      <c r="HZ286" s="61"/>
      <c r="IA286" s="61"/>
      <c r="IB286" s="61"/>
      <c r="IC286" s="61"/>
      <c r="ID286" s="61"/>
      <c r="IE286" s="61"/>
      <c r="IF286" s="61"/>
      <c r="IG286" s="61"/>
      <c r="IH286" s="61"/>
      <c r="II286" s="61"/>
      <c r="IJ286" s="61"/>
      <c r="IK286" s="61"/>
      <c r="IL286" s="61"/>
      <c r="IM286" s="61"/>
      <c r="IN286" s="61"/>
      <c r="IO286" s="61"/>
      <c r="IP286" s="61"/>
      <c r="IQ286" s="61"/>
      <c r="IR286" s="61"/>
      <c r="IS286" s="61"/>
      <c r="IT286" s="61"/>
      <c r="IU286" s="61"/>
      <c r="IV286" s="61"/>
      <c r="IW286" s="61"/>
      <c r="IX286" s="61"/>
      <c r="IY286" s="61"/>
      <c r="IZ286" s="61"/>
      <c r="JA286" s="61"/>
      <c r="JB286" s="61"/>
      <c r="JC286" s="61"/>
      <c r="JD286" s="61"/>
      <c r="JE286" s="61"/>
      <c r="JF286" s="61"/>
      <c r="JG286" s="61"/>
      <c r="JH286" s="61"/>
      <c r="JI286" s="61"/>
      <c r="JJ286" s="61"/>
      <c r="JK286" s="61"/>
      <c r="JL286" s="61"/>
      <c r="JM286" s="61"/>
      <c r="JN286" s="61"/>
      <c r="JO286" s="61"/>
      <c r="JP286" s="61"/>
      <c r="JQ286" s="61"/>
      <c r="JR286" s="61"/>
      <c r="JS286" s="61"/>
      <c r="JT286" s="61"/>
      <c r="JU286" s="61"/>
      <c r="JV286" s="61"/>
      <c r="JW286" s="61"/>
      <c r="JX286" s="61"/>
      <c r="JY286" s="61"/>
      <c r="JZ286" s="61"/>
      <c r="KA286" s="61"/>
      <c r="KB286" s="61"/>
      <c r="KC286" s="61"/>
      <c r="KD286" s="61"/>
      <c r="KE286" s="61"/>
      <c r="KF286" s="61"/>
      <c r="KG286" s="61"/>
      <c r="KH286" s="61"/>
      <c r="KI286" s="61"/>
      <c r="KJ286" s="61"/>
      <c r="KK286" s="61"/>
      <c r="KL286" s="61"/>
      <c r="KM286" s="61"/>
      <c r="KN286" s="61"/>
      <c r="KO286" s="61"/>
      <c r="KP286" s="61"/>
      <c r="KQ286" s="61"/>
      <c r="KR286" s="61"/>
      <c r="KS286" s="61"/>
      <c r="KT286" s="61"/>
      <c r="KU286" s="61"/>
      <c r="KV286" s="61"/>
      <c r="KW286" s="61"/>
      <c r="KX286" s="61"/>
      <c r="KY286" s="61"/>
      <c r="KZ286" s="61"/>
      <c r="LA286" s="61"/>
      <c r="LB286" s="61"/>
      <c r="LC286" s="61"/>
      <c r="LD286" s="61"/>
      <c r="LE286" s="61"/>
      <c r="LF286" s="61"/>
      <c r="LG286" s="61"/>
      <c r="LH286" s="61"/>
      <c r="LI286" s="61"/>
      <c r="LJ286" s="61"/>
      <c r="LK286" s="61"/>
      <c r="LL286" s="61"/>
      <c r="LM286" s="61"/>
      <c r="LN286" s="61"/>
      <c r="LO286" s="61"/>
      <c r="LP286" s="61"/>
      <c r="LQ286" s="61"/>
      <c r="LR286" s="61"/>
      <c r="LS286" s="61"/>
      <c r="LT286" s="61"/>
      <c r="LU286" s="61"/>
      <c r="LV286" s="61"/>
      <c r="LW286" s="61"/>
      <c r="LX286" s="61"/>
      <c r="LY286" s="61"/>
      <c r="LZ286" s="61"/>
      <c r="MA286" s="61"/>
      <c r="MB286" s="61"/>
      <c r="MC286" s="61"/>
      <c r="MD286" s="61"/>
      <c r="ME286" s="61"/>
      <c r="MF286" s="61"/>
      <c r="MG286" s="61"/>
      <c r="MH286" s="61"/>
      <c r="MI286" s="61"/>
      <c r="MJ286" s="61"/>
      <c r="MK286" s="61"/>
      <c r="ML286" s="61"/>
      <c r="MM286" s="61"/>
      <c r="MN286" s="61"/>
      <c r="MO286" s="61"/>
      <c r="MP286" s="61"/>
      <c r="MQ286" s="61"/>
      <c r="MR286" s="61"/>
      <c r="MS286" s="61"/>
      <c r="MT286" s="61"/>
      <c r="MU286" s="61"/>
      <c r="MV286" s="61"/>
      <c r="MW286" s="61"/>
      <c r="MX286" s="61"/>
      <c r="MY286" s="61"/>
      <c r="MZ286" s="61"/>
      <c r="NA286" s="61"/>
      <c r="NB286" s="61"/>
      <c r="NC286" s="61"/>
      <c r="ND286" s="61"/>
      <c r="NE286" s="61"/>
      <c r="NF286" s="61"/>
      <c r="NG286" s="61"/>
      <c r="NH286" s="61"/>
      <c r="NI286" s="61"/>
      <c r="NJ286" s="61"/>
      <c r="NK286" s="61"/>
      <c r="NL286" s="61"/>
      <c r="NM286" s="61"/>
      <c r="NN286" s="61"/>
      <c r="NO286" s="61"/>
      <c r="NP286" s="61"/>
      <c r="NQ286" s="61"/>
      <c r="NR286" s="61"/>
      <c r="NS286" s="61"/>
      <c r="NT286" s="61"/>
      <c r="NU286" s="61"/>
      <c r="NV286" s="61"/>
      <c r="NW286" s="61"/>
      <c r="NX286" s="61"/>
      <c r="NY286" s="61"/>
      <c r="NZ286" s="61"/>
      <c r="OA286" s="61"/>
      <c r="OB286" s="61"/>
      <c r="OC286" s="61"/>
      <c r="OD286" s="61"/>
      <c r="OE286" s="61"/>
      <c r="OF286" s="61"/>
      <c r="OG286" s="61"/>
      <c r="OH286" s="61"/>
      <c r="OI286" s="61"/>
      <c r="OJ286" s="61"/>
      <c r="OK286" s="61"/>
      <c r="OL286" s="61"/>
      <c r="OM286" s="61"/>
      <c r="ON286" s="61"/>
      <c r="OO286" s="61"/>
      <c r="OP286" s="61"/>
      <c r="OQ286" s="61"/>
      <c r="OR286" s="61"/>
      <c r="OS286" s="61"/>
      <c r="OT286" s="61"/>
      <c r="OU286" s="61"/>
      <c r="OV286" s="61"/>
      <c r="OW286" s="61"/>
      <c r="OX286" s="61"/>
      <c r="OY286" s="61"/>
      <c r="OZ286" s="61"/>
      <c r="PA286" s="61"/>
      <c r="PB286" s="61"/>
      <c r="PC286" s="61"/>
      <c r="PD286" s="61"/>
      <c r="PE286" s="61"/>
      <c r="PF286" s="61"/>
      <c r="PG286" s="61"/>
      <c r="PH286" s="61"/>
      <c r="PI286" s="61"/>
      <c r="PJ286" s="61"/>
      <c r="PK286" s="61"/>
      <c r="PL286" s="61"/>
      <c r="PM286" s="61"/>
      <c r="PN286" s="61"/>
      <c r="PO286" s="61"/>
      <c r="PP286" s="61"/>
      <c r="PQ286" s="61"/>
      <c r="PR286" s="61"/>
      <c r="PS286" s="61"/>
      <c r="PT286" s="61"/>
      <c r="PU286" s="61"/>
      <c r="PV286" s="61"/>
      <c r="PW286" s="61"/>
      <c r="PX286" s="61"/>
      <c r="PY286" s="61"/>
      <c r="PZ286" s="61"/>
      <c r="QA286" s="61"/>
      <c r="QB286" s="61"/>
      <c r="QC286" s="61"/>
      <c r="QD286" s="61"/>
      <c r="QE286" s="61"/>
      <c r="QF286" s="61"/>
      <c r="QG286" s="61"/>
      <c r="QH286" s="61"/>
      <c r="QI286" s="61"/>
      <c r="QJ286" s="61"/>
      <c r="QK286" s="61"/>
      <c r="QL286" s="61"/>
      <c r="QM286" s="61"/>
      <c r="QN286" s="61"/>
      <c r="QO286" s="61"/>
      <c r="QP286" s="61"/>
      <c r="QQ286" s="61"/>
      <c r="QR286" s="61"/>
      <c r="QS286" s="61"/>
      <c r="QT286" s="61"/>
      <c r="QU286" s="61"/>
      <c r="QV286" s="61"/>
      <c r="QW286" s="61"/>
      <c r="QX286" s="61"/>
      <c r="QY286" s="61"/>
      <c r="QZ286" s="61"/>
      <c r="RA286" s="61"/>
      <c r="RB286" s="61"/>
      <c r="RC286" s="61"/>
      <c r="RD286" s="61"/>
      <c r="RE286" s="61"/>
      <c r="RF286" s="61"/>
      <c r="RG286" s="61"/>
      <c r="RH286" s="61"/>
      <c r="RI286" s="61"/>
      <c r="RJ286" s="61"/>
      <c r="RK286" s="61"/>
      <c r="RL286" s="61"/>
      <c r="RM286" s="61"/>
      <c r="RN286" s="61"/>
      <c r="RO286" s="61"/>
      <c r="RP286" s="61"/>
      <c r="RQ286" s="61"/>
      <c r="RR286" s="61"/>
      <c r="RS286" s="61"/>
      <c r="RT286" s="61"/>
      <c r="RU286" s="61"/>
      <c r="RV286" s="61"/>
      <c r="RW286" s="61"/>
      <c r="RX286" s="61"/>
      <c r="RY286" s="61"/>
      <c r="RZ286" s="61"/>
      <c r="SA286" s="61"/>
      <c r="SB286" s="61"/>
      <c r="SC286" s="61"/>
      <c r="SD286" s="61"/>
      <c r="SE286" s="61"/>
      <c r="SF286" s="61"/>
      <c r="SG286" s="61"/>
      <c r="SH286" s="61"/>
      <c r="SI286" s="61"/>
      <c r="SJ286" s="61"/>
      <c r="SK286" s="61"/>
      <c r="SL286" s="61"/>
      <c r="SM286" s="61"/>
      <c r="SN286" s="61"/>
      <c r="SO286" s="61"/>
      <c r="SP286" s="61"/>
      <c r="SQ286" s="61"/>
      <c r="SR286" s="61"/>
      <c r="SS286" s="61"/>
      <c r="ST286" s="61"/>
      <c r="SU286" s="61"/>
      <c r="SV286" s="61"/>
      <c r="SW286" s="61"/>
      <c r="SX286" s="61"/>
      <c r="SY286" s="61"/>
      <c r="SZ286" s="61"/>
      <c r="TA286" s="61"/>
      <c r="TB286" s="61"/>
      <c r="TC286" s="61"/>
      <c r="TD286" s="61"/>
      <c r="TE286" s="61"/>
      <c r="TF286" s="61"/>
      <c r="TG286" s="61"/>
      <c r="TH286" s="61"/>
      <c r="TI286" s="61"/>
      <c r="TJ286" s="61"/>
      <c r="TK286" s="61"/>
      <c r="TL286" s="61"/>
      <c r="TM286" s="61"/>
      <c r="TN286" s="61"/>
      <c r="TO286" s="61"/>
      <c r="TP286" s="61"/>
      <c r="TQ286" s="61"/>
      <c r="TR286" s="61"/>
      <c r="TS286" s="61"/>
      <c r="TT286" s="61"/>
      <c r="TU286" s="61"/>
      <c r="TV286" s="61"/>
      <c r="TW286" s="61"/>
      <c r="TX286" s="61"/>
      <c r="TY286" s="61"/>
      <c r="TZ286" s="61"/>
      <c r="UA286" s="61"/>
      <c r="UB286" s="61"/>
      <c r="UC286" s="61"/>
      <c r="UD286" s="61"/>
      <c r="UE286" s="61"/>
      <c r="UF286" s="61"/>
      <c r="UG286" s="61"/>
      <c r="UH286" s="61"/>
      <c r="UI286" s="61"/>
      <c r="UJ286" s="61"/>
      <c r="UK286" s="61"/>
      <c r="UL286" s="61"/>
      <c r="UM286" s="61"/>
      <c r="UN286" s="61"/>
      <c r="UO286" s="61"/>
      <c r="UP286" s="61"/>
      <c r="UQ286" s="61"/>
      <c r="UR286" s="61"/>
      <c r="US286" s="61"/>
      <c r="UT286" s="61"/>
      <c r="UU286" s="61"/>
      <c r="UV286" s="61"/>
      <c r="UW286" s="61"/>
      <c r="UX286" s="61"/>
      <c r="UY286" s="61"/>
      <c r="UZ286" s="61"/>
      <c r="VA286" s="61"/>
      <c r="VB286" s="61"/>
      <c r="VC286" s="61"/>
      <c r="VD286" s="61"/>
      <c r="VE286" s="61"/>
      <c r="VF286" s="61"/>
      <c r="VG286" s="61"/>
      <c r="VH286" s="61"/>
      <c r="VI286" s="61"/>
      <c r="VJ286" s="61"/>
      <c r="VK286" s="61"/>
      <c r="VL286" s="61"/>
      <c r="VM286" s="61"/>
      <c r="VN286" s="61"/>
      <c r="VO286" s="61"/>
      <c r="VP286" s="61"/>
      <c r="VQ286" s="61"/>
      <c r="VR286" s="61"/>
      <c r="VS286" s="61"/>
      <c r="VT286" s="61"/>
      <c r="VU286" s="61"/>
      <c r="VV286" s="61"/>
      <c r="VW286" s="61"/>
      <c r="VX286" s="61"/>
      <c r="VY286" s="61"/>
      <c r="VZ286" s="61"/>
      <c r="WA286" s="61"/>
      <c r="WB286" s="61"/>
      <c r="WC286" s="61"/>
      <c r="WD286" s="61"/>
      <c r="WE286" s="61"/>
      <c r="WF286" s="61"/>
      <c r="WG286" s="61"/>
      <c r="WH286" s="61"/>
      <c r="WI286" s="61"/>
      <c r="WJ286" s="61"/>
      <c r="WK286" s="61"/>
      <c r="WL286" s="61"/>
      <c r="WM286" s="61"/>
      <c r="WN286" s="61"/>
      <c r="WO286" s="61"/>
      <c r="WP286" s="61"/>
      <c r="WQ286" s="61"/>
      <c r="WR286" s="61"/>
      <c r="WS286" s="61"/>
      <c r="WT286" s="61"/>
      <c r="WU286" s="61"/>
      <c r="WV286" s="61"/>
      <c r="WW286" s="61"/>
      <c r="WX286" s="61"/>
      <c r="WY286" s="61"/>
      <c r="WZ286" s="61"/>
      <c r="XA286" s="61"/>
      <c r="XB286" s="61"/>
      <c r="XC286" s="61"/>
      <c r="XD286" s="61"/>
      <c r="XE286" s="61"/>
      <c r="XF286" s="61"/>
      <c r="XG286" s="61"/>
      <c r="XH286" s="61"/>
      <c r="XI286" s="61"/>
      <c r="XJ286" s="61"/>
      <c r="XK286" s="61"/>
      <c r="XL286" s="61"/>
      <c r="XM286" s="61"/>
      <c r="XN286" s="61"/>
      <c r="XO286" s="61"/>
      <c r="XP286" s="61"/>
      <c r="XQ286" s="61"/>
      <c r="XR286" s="61"/>
      <c r="XS286" s="61"/>
      <c r="XT286" s="61"/>
      <c r="XU286" s="61"/>
      <c r="XV286" s="61"/>
      <c r="XW286" s="61"/>
      <c r="XX286" s="61"/>
      <c r="XY286" s="61"/>
      <c r="XZ286" s="61"/>
      <c r="YA286" s="61"/>
      <c r="YB286" s="61"/>
      <c r="YC286" s="61"/>
      <c r="YD286" s="61"/>
      <c r="YE286" s="61"/>
      <c r="YF286" s="61"/>
      <c r="YG286" s="61"/>
      <c r="YH286" s="61"/>
      <c r="YI286" s="61"/>
      <c r="YJ286" s="61"/>
      <c r="YK286" s="61"/>
      <c r="YL286" s="61"/>
      <c r="YM286" s="61"/>
      <c r="YN286" s="61"/>
      <c r="YO286" s="61"/>
      <c r="YP286" s="61"/>
      <c r="YQ286" s="61"/>
      <c r="YR286" s="61"/>
      <c r="YS286" s="61"/>
      <c r="YT286" s="61"/>
      <c r="YU286" s="61"/>
      <c r="YV286" s="61"/>
      <c r="YW286" s="61"/>
      <c r="YX286" s="61"/>
      <c r="YY286" s="61"/>
      <c r="YZ286" s="61"/>
      <c r="ZA286" s="61"/>
      <c r="ZB286" s="61"/>
      <c r="ZC286" s="61"/>
      <c r="ZD286" s="61"/>
      <c r="ZE286" s="61"/>
      <c r="ZF286" s="61"/>
      <c r="ZG286" s="61"/>
      <c r="ZH286" s="61"/>
      <c r="ZI286" s="61"/>
      <c r="ZJ286" s="61"/>
      <c r="ZK286" s="61"/>
      <c r="ZL286" s="61"/>
      <c r="ZM286" s="61"/>
      <c r="ZN286" s="61"/>
      <c r="ZO286" s="61"/>
      <c r="ZP286" s="61"/>
      <c r="ZQ286" s="61"/>
      <c r="ZR286" s="61"/>
      <c r="ZS286" s="61"/>
      <c r="ZT286" s="61"/>
      <c r="ZU286" s="61"/>
      <c r="ZV286" s="61"/>
      <c r="ZW286" s="61"/>
      <c r="ZX286" s="61"/>
      <c r="ZY286" s="61"/>
      <c r="ZZ286" s="61"/>
      <c r="AAA286" s="61"/>
      <c r="AAB286" s="61"/>
      <c r="AAC286" s="61"/>
      <c r="AAD286" s="61"/>
      <c r="AAE286" s="61"/>
      <c r="AAF286" s="61"/>
      <c r="AAG286" s="61"/>
      <c r="AAH286" s="61"/>
      <c r="AAI286" s="61"/>
      <c r="AAJ286" s="61"/>
      <c r="AAK286" s="61"/>
      <c r="AAL286" s="61"/>
      <c r="AAM286" s="61"/>
      <c r="AAN286" s="61"/>
      <c r="AAO286" s="61"/>
      <c r="AAP286" s="61"/>
      <c r="AAQ286" s="61"/>
      <c r="AAR286" s="61"/>
      <c r="AAS286" s="61"/>
      <c r="AAT286" s="61"/>
      <c r="AAU286" s="61"/>
      <c r="AAV286" s="61"/>
      <c r="AAW286" s="61"/>
      <c r="AAX286" s="61"/>
      <c r="AAY286" s="61"/>
      <c r="AAZ286" s="61"/>
      <c r="ABA286" s="61"/>
      <c r="ABB286" s="61"/>
      <c r="ABC286" s="61"/>
      <c r="ABD286" s="61"/>
      <c r="ABE286" s="61"/>
      <c r="ABF286" s="61"/>
      <c r="ABG286" s="61"/>
    </row>
    <row r="287" spans="1:735" ht="28.5" customHeight="1">
      <c r="A287" s="1247">
        <v>174</v>
      </c>
      <c r="B287" s="1510" t="s">
        <v>1489</v>
      </c>
      <c r="C287" s="454" t="s">
        <v>1490</v>
      </c>
      <c r="D287" s="1240" t="s">
        <v>1491</v>
      </c>
      <c r="E287" s="603" t="s">
        <v>1492</v>
      </c>
      <c r="F287" s="456" t="s">
        <v>1493</v>
      </c>
      <c r="G287" s="1226">
        <v>1900</v>
      </c>
      <c r="H287" s="166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61"/>
      <c r="BI287" s="61"/>
      <c r="BJ287" s="61"/>
      <c r="BK287" s="61"/>
      <c r="BL287" s="61"/>
      <c r="BM287" s="61"/>
      <c r="BN287" s="61"/>
      <c r="BO287" s="61"/>
      <c r="BP287" s="61"/>
      <c r="BQ287" s="61"/>
      <c r="BR287" s="61"/>
      <c r="BS287" s="61"/>
      <c r="BT287" s="61"/>
      <c r="BU287" s="61"/>
      <c r="BV287" s="61"/>
      <c r="BW287" s="61"/>
      <c r="BX287" s="61"/>
      <c r="BY287" s="61"/>
      <c r="BZ287" s="61"/>
      <c r="CA287" s="61"/>
      <c r="CB287" s="61"/>
      <c r="CC287" s="61"/>
      <c r="CD287" s="61"/>
      <c r="CE287" s="61"/>
      <c r="CF287" s="61"/>
      <c r="CG287" s="61"/>
      <c r="CH287" s="61"/>
      <c r="CI287" s="61"/>
      <c r="CJ287" s="61"/>
      <c r="CK287" s="61"/>
      <c r="CL287" s="61"/>
      <c r="CM287" s="61"/>
      <c r="CN287" s="61"/>
      <c r="CO287" s="61"/>
      <c r="CP287" s="61"/>
      <c r="CQ287" s="61"/>
      <c r="CR287" s="61"/>
      <c r="CS287" s="61"/>
      <c r="CT287" s="61"/>
      <c r="CU287" s="61"/>
      <c r="CV287" s="61"/>
      <c r="CW287" s="61"/>
      <c r="CX287" s="61"/>
      <c r="CY287" s="61"/>
      <c r="CZ287" s="61"/>
      <c r="DA287" s="61"/>
      <c r="DB287" s="61"/>
      <c r="DC287" s="61"/>
      <c r="DD287" s="61"/>
      <c r="DE287" s="61"/>
      <c r="DF287" s="61"/>
      <c r="DG287" s="61"/>
      <c r="DH287" s="61"/>
      <c r="DI287" s="61"/>
      <c r="DJ287" s="61"/>
      <c r="DK287" s="61"/>
      <c r="DL287" s="61"/>
      <c r="DM287" s="61"/>
      <c r="DN287" s="61"/>
      <c r="DO287" s="61"/>
      <c r="DP287" s="61"/>
      <c r="DQ287" s="61"/>
      <c r="DR287" s="61"/>
      <c r="DS287" s="61"/>
      <c r="DT287" s="61"/>
      <c r="DU287" s="61"/>
      <c r="DV287" s="61"/>
      <c r="DW287" s="61"/>
      <c r="DX287" s="61"/>
      <c r="DY287" s="61"/>
      <c r="DZ287" s="61"/>
      <c r="EA287" s="61"/>
      <c r="EB287" s="61"/>
      <c r="EC287" s="61"/>
      <c r="ED287" s="61"/>
      <c r="EE287" s="61"/>
      <c r="EF287" s="61"/>
      <c r="EG287" s="61"/>
      <c r="EH287" s="61"/>
      <c r="EI287" s="61"/>
      <c r="EJ287" s="61"/>
      <c r="EK287" s="61"/>
      <c r="EL287" s="61"/>
      <c r="EM287" s="61"/>
      <c r="EN287" s="61"/>
      <c r="EO287" s="61"/>
      <c r="EP287" s="61"/>
      <c r="EQ287" s="61"/>
      <c r="ER287" s="61"/>
      <c r="ES287" s="61"/>
      <c r="ET287" s="61"/>
      <c r="EU287" s="61"/>
      <c r="EV287" s="61"/>
      <c r="EW287" s="61"/>
      <c r="EX287" s="61"/>
      <c r="EY287" s="61"/>
      <c r="EZ287" s="61"/>
      <c r="FA287" s="61"/>
      <c r="FB287" s="61"/>
      <c r="FC287" s="61"/>
      <c r="FD287" s="61"/>
      <c r="FE287" s="61"/>
      <c r="FF287" s="61"/>
      <c r="FG287" s="61"/>
      <c r="FH287" s="61"/>
      <c r="FI287" s="61"/>
      <c r="FJ287" s="61"/>
      <c r="FK287" s="61"/>
      <c r="FL287" s="61"/>
      <c r="FM287" s="61"/>
      <c r="FN287" s="61"/>
      <c r="FO287" s="61"/>
      <c r="FP287" s="61"/>
      <c r="FQ287" s="61"/>
      <c r="FR287" s="61"/>
      <c r="FS287" s="61"/>
      <c r="FT287" s="61"/>
      <c r="FU287" s="61"/>
      <c r="FV287" s="61"/>
      <c r="FW287" s="61"/>
      <c r="FX287" s="61"/>
      <c r="FY287" s="61"/>
      <c r="FZ287" s="61"/>
      <c r="GA287" s="61"/>
      <c r="GB287" s="61"/>
      <c r="GC287" s="61"/>
      <c r="GD287" s="61"/>
      <c r="GE287" s="61"/>
      <c r="GF287" s="61"/>
      <c r="GG287" s="61"/>
      <c r="GH287" s="61"/>
      <c r="GI287" s="61"/>
      <c r="GJ287" s="61"/>
      <c r="GK287" s="61"/>
      <c r="GL287" s="61"/>
      <c r="GM287" s="61"/>
      <c r="GN287" s="61"/>
      <c r="GO287" s="61"/>
      <c r="GP287" s="61"/>
      <c r="GQ287" s="61"/>
      <c r="GR287" s="61"/>
      <c r="GS287" s="61"/>
      <c r="GT287" s="61"/>
      <c r="GU287" s="61"/>
      <c r="GV287" s="61"/>
      <c r="GW287" s="61"/>
      <c r="GX287" s="61"/>
      <c r="GY287" s="61"/>
      <c r="GZ287" s="61"/>
      <c r="HA287" s="61"/>
      <c r="HB287" s="61"/>
      <c r="HC287" s="61"/>
      <c r="HD287" s="61"/>
      <c r="HE287" s="61"/>
      <c r="HF287" s="61"/>
      <c r="HG287" s="61"/>
      <c r="HH287" s="61"/>
      <c r="HI287" s="61"/>
      <c r="HJ287" s="61"/>
      <c r="HK287" s="61"/>
      <c r="HL287" s="61"/>
      <c r="HM287" s="61"/>
      <c r="HN287" s="61"/>
      <c r="HO287" s="61"/>
      <c r="HP287" s="61"/>
      <c r="HQ287" s="61"/>
      <c r="HR287" s="61"/>
      <c r="HS287" s="61"/>
      <c r="HT287" s="61"/>
      <c r="HU287" s="61"/>
      <c r="HV287" s="61"/>
      <c r="HW287" s="61"/>
      <c r="HX287" s="61"/>
      <c r="HY287" s="61"/>
      <c r="HZ287" s="61"/>
      <c r="IA287" s="61"/>
      <c r="IB287" s="61"/>
      <c r="IC287" s="61"/>
      <c r="ID287" s="61"/>
      <c r="IE287" s="61"/>
      <c r="IF287" s="61"/>
      <c r="IG287" s="61"/>
      <c r="IH287" s="61"/>
      <c r="II287" s="61"/>
      <c r="IJ287" s="61"/>
      <c r="IK287" s="61"/>
      <c r="IL287" s="61"/>
      <c r="IM287" s="61"/>
      <c r="IN287" s="61"/>
      <c r="IO287" s="61"/>
      <c r="IP287" s="61"/>
      <c r="IQ287" s="61"/>
      <c r="IR287" s="61"/>
      <c r="IS287" s="61"/>
      <c r="IT287" s="61"/>
      <c r="IU287" s="61"/>
      <c r="IV287" s="61"/>
      <c r="IW287" s="61"/>
      <c r="IX287" s="61"/>
      <c r="IY287" s="61"/>
      <c r="IZ287" s="61"/>
      <c r="JA287" s="61"/>
      <c r="JB287" s="61"/>
      <c r="JC287" s="61"/>
      <c r="JD287" s="61"/>
      <c r="JE287" s="61"/>
      <c r="JF287" s="61"/>
      <c r="JG287" s="61"/>
      <c r="JH287" s="61"/>
      <c r="JI287" s="61"/>
      <c r="JJ287" s="61"/>
      <c r="JK287" s="61"/>
      <c r="JL287" s="61"/>
      <c r="JM287" s="61"/>
      <c r="JN287" s="61"/>
      <c r="JO287" s="61"/>
      <c r="JP287" s="61"/>
      <c r="JQ287" s="61"/>
      <c r="JR287" s="61"/>
      <c r="JS287" s="61"/>
      <c r="JT287" s="61"/>
      <c r="JU287" s="61"/>
      <c r="JV287" s="61"/>
      <c r="JW287" s="61"/>
      <c r="JX287" s="61"/>
      <c r="JY287" s="61"/>
      <c r="JZ287" s="61"/>
      <c r="KA287" s="61"/>
      <c r="KB287" s="61"/>
      <c r="KC287" s="61"/>
      <c r="KD287" s="61"/>
      <c r="KE287" s="61"/>
      <c r="KF287" s="61"/>
      <c r="KG287" s="61"/>
      <c r="KH287" s="61"/>
      <c r="KI287" s="61"/>
      <c r="KJ287" s="61"/>
      <c r="KK287" s="61"/>
      <c r="KL287" s="61"/>
      <c r="KM287" s="61"/>
      <c r="KN287" s="61"/>
      <c r="KO287" s="61"/>
      <c r="KP287" s="61"/>
      <c r="KQ287" s="61"/>
      <c r="KR287" s="61"/>
      <c r="KS287" s="61"/>
      <c r="KT287" s="61"/>
      <c r="KU287" s="61"/>
      <c r="KV287" s="61"/>
      <c r="KW287" s="61"/>
      <c r="KX287" s="61"/>
      <c r="KY287" s="61"/>
      <c r="KZ287" s="61"/>
      <c r="LA287" s="61"/>
      <c r="LB287" s="61"/>
      <c r="LC287" s="61"/>
      <c r="LD287" s="61"/>
      <c r="LE287" s="61"/>
      <c r="LF287" s="61"/>
      <c r="LG287" s="61"/>
      <c r="LH287" s="61"/>
      <c r="LI287" s="61"/>
      <c r="LJ287" s="61"/>
      <c r="LK287" s="61"/>
      <c r="LL287" s="61"/>
      <c r="LM287" s="61"/>
      <c r="LN287" s="61"/>
      <c r="LO287" s="61"/>
      <c r="LP287" s="61"/>
      <c r="LQ287" s="61"/>
      <c r="LR287" s="61"/>
      <c r="LS287" s="61"/>
      <c r="LT287" s="61"/>
      <c r="LU287" s="61"/>
      <c r="LV287" s="61"/>
      <c r="LW287" s="61"/>
      <c r="LX287" s="61"/>
      <c r="LY287" s="61"/>
      <c r="LZ287" s="61"/>
      <c r="MA287" s="61"/>
      <c r="MB287" s="61"/>
      <c r="MC287" s="61"/>
      <c r="MD287" s="61"/>
      <c r="ME287" s="61"/>
      <c r="MF287" s="61"/>
      <c r="MG287" s="61"/>
      <c r="MH287" s="61"/>
      <c r="MI287" s="61"/>
      <c r="MJ287" s="61"/>
      <c r="MK287" s="61"/>
      <c r="ML287" s="61"/>
      <c r="MM287" s="61"/>
      <c r="MN287" s="61"/>
      <c r="MO287" s="61"/>
      <c r="MP287" s="61"/>
      <c r="MQ287" s="61"/>
      <c r="MR287" s="61"/>
      <c r="MS287" s="61"/>
      <c r="MT287" s="61"/>
      <c r="MU287" s="61"/>
      <c r="MV287" s="61"/>
      <c r="MW287" s="61"/>
      <c r="MX287" s="61"/>
      <c r="MY287" s="61"/>
      <c r="MZ287" s="61"/>
      <c r="NA287" s="61"/>
      <c r="NB287" s="61"/>
      <c r="NC287" s="61"/>
      <c r="ND287" s="61"/>
      <c r="NE287" s="61"/>
      <c r="NF287" s="61"/>
      <c r="NG287" s="61"/>
      <c r="NH287" s="61"/>
      <c r="NI287" s="61"/>
      <c r="NJ287" s="61"/>
      <c r="NK287" s="61"/>
      <c r="NL287" s="61"/>
      <c r="NM287" s="61"/>
      <c r="NN287" s="61"/>
      <c r="NO287" s="61"/>
      <c r="NP287" s="61"/>
      <c r="NQ287" s="61"/>
      <c r="NR287" s="61"/>
      <c r="NS287" s="61"/>
      <c r="NT287" s="61"/>
      <c r="NU287" s="61"/>
      <c r="NV287" s="61"/>
      <c r="NW287" s="61"/>
      <c r="NX287" s="61"/>
      <c r="NY287" s="61"/>
      <c r="NZ287" s="61"/>
      <c r="OA287" s="61"/>
      <c r="OB287" s="61"/>
      <c r="OC287" s="61"/>
      <c r="OD287" s="61"/>
      <c r="OE287" s="61"/>
      <c r="OF287" s="61"/>
      <c r="OG287" s="61"/>
      <c r="OH287" s="61"/>
      <c r="OI287" s="61"/>
      <c r="OJ287" s="61"/>
      <c r="OK287" s="61"/>
      <c r="OL287" s="61"/>
      <c r="OM287" s="61"/>
      <c r="ON287" s="61"/>
      <c r="OO287" s="61"/>
      <c r="OP287" s="61"/>
      <c r="OQ287" s="61"/>
      <c r="OR287" s="61"/>
      <c r="OS287" s="61"/>
      <c r="OT287" s="61"/>
      <c r="OU287" s="61"/>
      <c r="OV287" s="61"/>
      <c r="OW287" s="61"/>
      <c r="OX287" s="61"/>
      <c r="OY287" s="61"/>
      <c r="OZ287" s="61"/>
      <c r="PA287" s="61"/>
      <c r="PB287" s="61"/>
      <c r="PC287" s="61"/>
      <c r="PD287" s="61"/>
      <c r="PE287" s="61"/>
      <c r="PF287" s="61"/>
      <c r="PG287" s="61"/>
      <c r="PH287" s="61"/>
      <c r="PI287" s="61"/>
      <c r="PJ287" s="61"/>
      <c r="PK287" s="61"/>
      <c r="PL287" s="61"/>
      <c r="PM287" s="61"/>
      <c r="PN287" s="61"/>
      <c r="PO287" s="61"/>
      <c r="PP287" s="61"/>
      <c r="PQ287" s="61"/>
      <c r="PR287" s="61"/>
      <c r="PS287" s="61"/>
      <c r="PT287" s="61"/>
      <c r="PU287" s="61"/>
      <c r="PV287" s="61"/>
      <c r="PW287" s="61"/>
      <c r="PX287" s="61"/>
      <c r="PY287" s="61"/>
      <c r="PZ287" s="61"/>
      <c r="QA287" s="61"/>
      <c r="QB287" s="61"/>
      <c r="QC287" s="61"/>
      <c r="QD287" s="61"/>
      <c r="QE287" s="61"/>
      <c r="QF287" s="61"/>
      <c r="QG287" s="61"/>
      <c r="QH287" s="61"/>
      <c r="QI287" s="61"/>
      <c r="QJ287" s="61"/>
      <c r="QK287" s="61"/>
      <c r="QL287" s="61"/>
      <c r="QM287" s="61"/>
      <c r="QN287" s="61"/>
      <c r="QO287" s="61"/>
      <c r="QP287" s="61"/>
      <c r="QQ287" s="61"/>
      <c r="QR287" s="61"/>
      <c r="QS287" s="61"/>
      <c r="QT287" s="61"/>
      <c r="QU287" s="61"/>
      <c r="QV287" s="61"/>
      <c r="QW287" s="61"/>
      <c r="QX287" s="61"/>
      <c r="QY287" s="61"/>
      <c r="QZ287" s="61"/>
      <c r="RA287" s="61"/>
      <c r="RB287" s="61"/>
      <c r="RC287" s="61"/>
      <c r="RD287" s="61"/>
      <c r="RE287" s="61"/>
      <c r="RF287" s="61"/>
      <c r="RG287" s="61"/>
      <c r="RH287" s="61"/>
      <c r="RI287" s="61"/>
      <c r="RJ287" s="61"/>
      <c r="RK287" s="61"/>
      <c r="RL287" s="61"/>
      <c r="RM287" s="61"/>
      <c r="RN287" s="61"/>
      <c r="RO287" s="61"/>
      <c r="RP287" s="61"/>
      <c r="RQ287" s="61"/>
      <c r="RR287" s="61"/>
      <c r="RS287" s="61"/>
      <c r="RT287" s="61"/>
      <c r="RU287" s="61"/>
      <c r="RV287" s="61"/>
      <c r="RW287" s="61"/>
      <c r="RX287" s="61"/>
      <c r="RY287" s="61"/>
      <c r="RZ287" s="61"/>
      <c r="SA287" s="61"/>
      <c r="SB287" s="61"/>
      <c r="SC287" s="61"/>
      <c r="SD287" s="61"/>
      <c r="SE287" s="61"/>
      <c r="SF287" s="61"/>
      <c r="SG287" s="61"/>
      <c r="SH287" s="61"/>
      <c r="SI287" s="61"/>
      <c r="SJ287" s="61"/>
      <c r="SK287" s="61"/>
      <c r="SL287" s="61"/>
      <c r="SM287" s="61"/>
      <c r="SN287" s="61"/>
      <c r="SO287" s="61"/>
      <c r="SP287" s="61"/>
      <c r="SQ287" s="61"/>
      <c r="SR287" s="61"/>
      <c r="SS287" s="61"/>
      <c r="ST287" s="61"/>
      <c r="SU287" s="61"/>
      <c r="SV287" s="61"/>
      <c r="SW287" s="61"/>
      <c r="SX287" s="61"/>
      <c r="SY287" s="61"/>
      <c r="SZ287" s="61"/>
      <c r="TA287" s="61"/>
      <c r="TB287" s="61"/>
      <c r="TC287" s="61"/>
      <c r="TD287" s="61"/>
      <c r="TE287" s="61"/>
      <c r="TF287" s="61"/>
      <c r="TG287" s="61"/>
      <c r="TH287" s="61"/>
      <c r="TI287" s="61"/>
      <c r="TJ287" s="61"/>
      <c r="TK287" s="61"/>
      <c r="TL287" s="61"/>
      <c r="TM287" s="61"/>
      <c r="TN287" s="61"/>
      <c r="TO287" s="61"/>
      <c r="TP287" s="61"/>
      <c r="TQ287" s="61"/>
      <c r="TR287" s="61"/>
      <c r="TS287" s="61"/>
      <c r="TT287" s="61"/>
      <c r="TU287" s="61"/>
      <c r="TV287" s="61"/>
      <c r="TW287" s="61"/>
      <c r="TX287" s="61"/>
      <c r="TY287" s="61"/>
      <c r="TZ287" s="61"/>
      <c r="UA287" s="61"/>
      <c r="UB287" s="61"/>
      <c r="UC287" s="61"/>
      <c r="UD287" s="61"/>
      <c r="UE287" s="61"/>
      <c r="UF287" s="61"/>
      <c r="UG287" s="61"/>
      <c r="UH287" s="61"/>
      <c r="UI287" s="61"/>
      <c r="UJ287" s="61"/>
      <c r="UK287" s="61"/>
      <c r="UL287" s="61"/>
      <c r="UM287" s="61"/>
      <c r="UN287" s="61"/>
      <c r="UO287" s="61"/>
      <c r="UP287" s="61"/>
      <c r="UQ287" s="61"/>
      <c r="UR287" s="61"/>
      <c r="US287" s="61"/>
      <c r="UT287" s="61"/>
      <c r="UU287" s="61"/>
      <c r="UV287" s="61"/>
      <c r="UW287" s="61"/>
      <c r="UX287" s="61"/>
      <c r="UY287" s="61"/>
      <c r="UZ287" s="61"/>
      <c r="VA287" s="61"/>
      <c r="VB287" s="61"/>
      <c r="VC287" s="61"/>
      <c r="VD287" s="61"/>
      <c r="VE287" s="61"/>
      <c r="VF287" s="61"/>
      <c r="VG287" s="61"/>
      <c r="VH287" s="61"/>
      <c r="VI287" s="61"/>
      <c r="VJ287" s="61"/>
      <c r="VK287" s="61"/>
      <c r="VL287" s="61"/>
      <c r="VM287" s="61"/>
      <c r="VN287" s="61"/>
      <c r="VO287" s="61"/>
      <c r="VP287" s="61"/>
      <c r="VQ287" s="61"/>
      <c r="VR287" s="61"/>
      <c r="VS287" s="61"/>
      <c r="VT287" s="61"/>
      <c r="VU287" s="61"/>
      <c r="VV287" s="61"/>
      <c r="VW287" s="61"/>
      <c r="VX287" s="61"/>
      <c r="VY287" s="61"/>
      <c r="VZ287" s="61"/>
      <c r="WA287" s="61"/>
      <c r="WB287" s="61"/>
      <c r="WC287" s="61"/>
      <c r="WD287" s="61"/>
      <c r="WE287" s="61"/>
      <c r="WF287" s="61"/>
      <c r="WG287" s="61"/>
      <c r="WH287" s="61"/>
      <c r="WI287" s="61"/>
      <c r="WJ287" s="61"/>
      <c r="WK287" s="61"/>
      <c r="WL287" s="61"/>
      <c r="WM287" s="61"/>
      <c r="WN287" s="61"/>
      <c r="WO287" s="61"/>
      <c r="WP287" s="61"/>
      <c r="WQ287" s="61"/>
      <c r="WR287" s="61"/>
      <c r="WS287" s="61"/>
      <c r="WT287" s="61"/>
      <c r="WU287" s="61"/>
      <c r="WV287" s="61"/>
      <c r="WW287" s="61"/>
      <c r="WX287" s="61"/>
      <c r="WY287" s="61"/>
      <c r="WZ287" s="61"/>
      <c r="XA287" s="61"/>
      <c r="XB287" s="61"/>
      <c r="XC287" s="61"/>
      <c r="XD287" s="61"/>
      <c r="XE287" s="61"/>
      <c r="XF287" s="61"/>
      <c r="XG287" s="61"/>
      <c r="XH287" s="61"/>
      <c r="XI287" s="61"/>
      <c r="XJ287" s="61"/>
      <c r="XK287" s="61"/>
      <c r="XL287" s="61"/>
      <c r="XM287" s="61"/>
      <c r="XN287" s="61"/>
      <c r="XO287" s="61"/>
      <c r="XP287" s="61"/>
      <c r="XQ287" s="61"/>
      <c r="XR287" s="61"/>
      <c r="XS287" s="61"/>
      <c r="XT287" s="61"/>
      <c r="XU287" s="61"/>
      <c r="XV287" s="61"/>
      <c r="XW287" s="61"/>
      <c r="XX287" s="61"/>
      <c r="XY287" s="61"/>
      <c r="XZ287" s="61"/>
      <c r="YA287" s="61"/>
      <c r="YB287" s="61"/>
      <c r="YC287" s="61"/>
      <c r="YD287" s="61"/>
      <c r="YE287" s="61"/>
      <c r="YF287" s="61"/>
      <c r="YG287" s="61"/>
      <c r="YH287" s="61"/>
      <c r="YI287" s="61"/>
      <c r="YJ287" s="61"/>
      <c r="YK287" s="61"/>
      <c r="YL287" s="61"/>
      <c r="YM287" s="61"/>
      <c r="YN287" s="61"/>
      <c r="YO287" s="61"/>
      <c r="YP287" s="61"/>
      <c r="YQ287" s="61"/>
      <c r="YR287" s="61"/>
      <c r="YS287" s="61"/>
      <c r="YT287" s="61"/>
      <c r="YU287" s="61"/>
      <c r="YV287" s="61"/>
      <c r="YW287" s="61"/>
      <c r="YX287" s="61"/>
      <c r="YY287" s="61"/>
      <c r="YZ287" s="61"/>
      <c r="ZA287" s="61"/>
      <c r="ZB287" s="61"/>
      <c r="ZC287" s="61"/>
      <c r="ZD287" s="61"/>
      <c r="ZE287" s="61"/>
      <c r="ZF287" s="61"/>
      <c r="ZG287" s="61"/>
      <c r="ZH287" s="61"/>
      <c r="ZI287" s="61"/>
      <c r="ZJ287" s="61"/>
      <c r="ZK287" s="61"/>
      <c r="ZL287" s="61"/>
      <c r="ZM287" s="61"/>
      <c r="ZN287" s="61"/>
      <c r="ZO287" s="61"/>
      <c r="ZP287" s="61"/>
      <c r="ZQ287" s="61"/>
      <c r="ZR287" s="61"/>
      <c r="ZS287" s="61"/>
      <c r="ZT287" s="61"/>
      <c r="ZU287" s="61"/>
      <c r="ZV287" s="61"/>
      <c r="ZW287" s="61"/>
      <c r="ZX287" s="61"/>
      <c r="ZY287" s="61"/>
      <c r="ZZ287" s="61"/>
      <c r="AAA287" s="61"/>
      <c r="AAB287" s="61"/>
      <c r="AAC287" s="61"/>
      <c r="AAD287" s="61"/>
      <c r="AAE287" s="61"/>
      <c r="AAF287" s="61"/>
      <c r="AAG287" s="61"/>
      <c r="AAH287" s="61"/>
      <c r="AAI287" s="61"/>
      <c r="AAJ287" s="61"/>
      <c r="AAK287" s="61"/>
      <c r="AAL287" s="61"/>
      <c r="AAM287" s="61"/>
      <c r="AAN287" s="61"/>
      <c r="AAO287" s="61"/>
      <c r="AAP287" s="61"/>
      <c r="AAQ287" s="61"/>
      <c r="AAR287" s="61"/>
      <c r="AAS287" s="61"/>
      <c r="AAT287" s="61"/>
      <c r="AAU287" s="61"/>
      <c r="AAV287" s="61"/>
      <c r="AAW287" s="61"/>
      <c r="AAX287" s="61"/>
      <c r="AAY287" s="61"/>
      <c r="AAZ287" s="61"/>
      <c r="ABA287" s="61"/>
      <c r="ABB287" s="61"/>
      <c r="ABC287" s="61"/>
      <c r="ABD287" s="61"/>
      <c r="ABE287" s="61"/>
      <c r="ABF287" s="61"/>
      <c r="ABG287" s="61"/>
    </row>
    <row r="288" spans="1:735" ht="24" customHeight="1">
      <c r="A288" s="1248"/>
      <c r="B288" s="1511"/>
      <c r="C288" s="454" t="s">
        <v>1494</v>
      </c>
      <c r="D288" s="1235"/>
      <c r="E288" s="450"/>
      <c r="F288" s="456" t="s">
        <v>1495</v>
      </c>
      <c r="G288" s="1227"/>
    </row>
    <row r="289" spans="1:8" ht="30" customHeight="1">
      <c r="A289" s="1247">
        <v>175</v>
      </c>
      <c r="B289" s="1510" t="s">
        <v>1496</v>
      </c>
      <c r="C289" s="454" t="s">
        <v>1497</v>
      </c>
      <c r="D289" s="1240" t="s">
        <v>1498</v>
      </c>
      <c r="E289" s="604" t="s">
        <v>12</v>
      </c>
      <c r="F289" s="582" t="s">
        <v>1499</v>
      </c>
      <c r="G289" s="1226">
        <v>1900</v>
      </c>
    </row>
    <row r="290" spans="1:8" ht="25.5" customHeight="1">
      <c r="A290" s="1248"/>
      <c r="B290" s="1511"/>
      <c r="C290" s="454" t="s">
        <v>1500</v>
      </c>
      <c r="D290" s="1235"/>
      <c r="E290" s="605"/>
      <c r="F290" s="456" t="s">
        <v>1501</v>
      </c>
      <c r="G290" s="1227"/>
    </row>
    <row r="291" spans="1:8" ht="36" customHeight="1">
      <c r="A291" s="1247">
        <v>176</v>
      </c>
      <c r="B291" s="1510" t="s">
        <v>1502</v>
      </c>
      <c r="C291" s="454" t="s">
        <v>1503</v>
      </c>
      <c r="D291" s="1253" t="s">
        <v>1504</v>
      </c>
      <c r="E291" s="603" t="s">
        <v>12</v>
      </c>
      <c r="F291" s="514" t="s">
        <v>1505</v>
      </c>
      <c r="G291" s="1226">
        <v>1900</v>
      </c>
    </row>
    <row r="292" spans="1:8" ht="30.75" customHeight="1">
      <c r="A292" s="1248"/>
      <c r="B292" s="1511"/>
      <c r="C292" s="454" t="s">
        <v>1506</v>
      </c>
      <c r="D292" s="1254"/>
      <c r="E292" s="450"/>
      <c r="F292" s="514" t="s">
        <v>1507</v>
      </c>
      <c r="G292" s="1227"/>
      <c r="H292" s="58"/>
    </row>
    <row r="293" spans="1:8" ht="33.75" customHeight="1">
      <c r="A293" s="1247">
        <v>177</v>
      </c>
      <c r="B293" s="1510" t="s">
        <v>1508</v>
      </c>
      <c r="C293" s="454" t="s">
        <v>1509</v>
      </c>
      <c r="D293" s="377" t="s">
        <v>1510</v>
      </c>
      <c r="E293" s="1255" t="s">
        <v>1511</v>
      </c>
      <c r="F293" s="456" t="s">
        <v>1512</v>
      </c>
      <c r="G293" s="1226">
        <v>1900</v>
      </c>
      <c r="H293" s="58"/>
    </row>
    <row r="294" spans="1:8" ht="37.5" customHeight="1">
      <c r="A294" s="1248"/>
      <c r="B294" s="1511"/>
      <c r="C294" s="454" t="s">
        <v>1513</v>
      </c>
      <c r="D294" s="377" t="s">
        <v>1514</v>
      </c>
      <c r="E294" s="1256"/>
      <c r="F294" s="456" t="s">
        <v>1515</v>
      </c>
      <c r="G294" s="1227"/>
      <c r="H294" s="58"/>
    </row>
    <row r="295" spans="1:8" ht="26.25" customHeight="1">
      <c r="A295" s="1257">
        <v>178</v>
      </c>
      <c r="B295" s="1509" t="s">
        <v>1516</v>
      </c>
      <c r="C295" s="454" t="s">
        <v>1517</v>
      </c>
      <c r="D295" s="1236" t="s">
        <v>1518</v>
      </c>
      <c r="E295" s="455" t="s">
        <v>12</v>
      </c>
      <c r="F295" s="456" t="s">
        <v>1519</v>
      </c>
      <c r="G295" s="1226">
        <v>1900</v>
      </c>
      <c r="H295" s="58"/>
    </row>
    <row r="296" spans="1:8" ht="38.25" customHeight="1">
      <c r="A296" s="1257"/>
      <c r="B296" s="1509"/>
      <c r="C296" s="454" t="s">
        <v>1520</v>
      </c>
      <c r="D296" s="1236"/>
      <c r="E296" s="455"/>
      <c r="F296" s="456" t="s">
        <v>1521</v>
      </c>
      <c r="G296" s="1227"/>
      <c r="H296" s="58"/>
    </row>
    <row r="297" spans="1:8" ht="27" customHeight="1">
      <c r="A297" s="1257">
        <v>179</v>
      </c>
      <c r="B297" s="1509" t="s">
        <v>1522</v>
      </c>
      <c r="C297" s="454" t="s">
        <v>1523</v>
      </c>
      <c r="D297" s="1240" t="s">
        <v>1524</v>
      </c>
      <c r="E297" s="455" t="s">
        <v>1525</v>
      </c>
      <c r="F297" s="456" t="s">
        <v>1526</v>
      </c>
      <c r="G297" s="1226">
        <v>1900</v>
      </c>
      <c r="H297" s="58"/>
    </row>
    <row r="298" spans="1:8" ht="32.25" customHeight="1">
      <c r="A298" s="1257"/>
      <c r="B298" s="1509"/>
      <c r="C298" s="454" t="s">
        <v>1527</v>
      </c>
      <c r="D298" s="1235"/>
      <c r="E298" s="455"/>
      <c r="F298" s="456" t="s">
        <v>1528</v>
      </c>
      <c r="G298" s="1227"/>
      <c r="H298" s="58"/>
    </row>
    <row r="299" spans="1:8" ht="24.75" customHeight="1">
      <c r="A299" s="1247">
        <v>180</v>
      </c>
      <c r="B299" s="1510" t="s">
        <v>1529</v>
      </c>
      <c r="C299" s="454" t="s">
        <v>1530</v>
      </c>
      <c r="D299" s="1240" t="s">
        <v>1531</v>
      </c>
      <c r="E299" s="603" t="s">
        <v>1532</v>
      </c>
      <c r="F299" s="456" t="s">
        <v>1533</v>
      </c>
      <c r="G299" s="1226">
        <v>1900</v>
      </c>
      <c r="H299" s="58"/>
    </row>
    <row r="300" spans="1:8" ht="23.25" customHeight="1">
      <c r="A300" s="1248"/>
      <c r="B300" s="1511"/>
      <c r="C300" s="454" t="s">
        <v>1534</v>
      </c>
      <c r="D300" s="1235"/>
      <c r="E300" s="450"/>
      <c r="F300" s="456" t="s">
        <v>1535</v>
      </c>
      <c r="G300" s="1227"/>
      <c r="H300" s="58"/>
    </row>
    <row r="301" spans="1:8" ht="36">
      <c r="A301" s="607">
        <v>181</v>
      </c>
      <c r="B301" s="1018" t="s">
        <v>1536</v>
      </c>
      <c r="C301" s="170" t="s">
        <v>1537</v>
      </c>
      <c r="D301" s="170" t="s">
        <v>1538</v>
      </c>
      <c r="E301" s="413" t="s">
        <v>12</v>
      </c>
      <c r="F301" s="268" t="s">
        <v>1539</v>
      </c>
      <c r="G301" s="608">
        <v>1900</v>
      </c>
      <c r="H301" s="58"/>
    </row>
    <row r="302" spans="1:8" ht="36">
      <c r="A302" s="607">
        <v>182</v>
      </c>
      <c r="B302" s="1018" t="s">
        <v>1540</v>
      </c>
      <c r="C302" s="170" t="s">
        <v>1541</v>
      </c>
      <c r="D302" s="170" t="s">
        <v>1542</v>
      </c>
      <c r="E302" s="413" t="s">
        <v>1543</v>
      </c>
      <c r="F302" s="268" t="s">
        <v>1544</v>
      </c>
      <c r="G302" s="608">
        <v>1900</v>
      </c>
      <c r="H302" s="58"/>
    </row>
    <row r="303" spans="1:8" ht="54">
      <c r="A303" s="1258">
        <v>183</v>
      </c>
      <c r="B303" s="1259" t="s">
        <v>1545</v>
      </c>
      <c r="C303" s="170" t="s">
        <v>1546</v>
      </c>
      <c r="D303" s="1260" t="s">
        <v>1547</v>
      </c>
      <c r="E303" s="268" t="s">
        <v>1548</v>
      </c>
      <c r="F303" s="268" t="s">
        <v>1549</v>
      </c>
      <c r="G303" s="1261">
        <v>1900</v>
      </c>
      <c r="H303" s="58"/>
    </row>
    <row r="304" spans="1:8" ht="18.75" customHeight="1">
      <c r="A304" s="1258"/>
      <c r="B304" s="1259"/>
      <c r="C304" s="210" t="s">
        <v>1550</v>
      </c>
      <c r="D304" s="1260"/>
      <c r="E304" s="413"/>
      <c r="F304" s="268" t="s">
        <v>1551</v>
      </c>
      <c r="G304" s="1261"/>
      <c r="H304" s="58"/>
    </row>
    <row r="305" spans="1:8" ht="18.75" customHeight="1">
      <c r="A305" s="1265">
        <v>184</v>
      </c>
      <c r="B305" s="1267" t="s">
        <v>1552</v>
      </c>
      <c r="C305" s="210" t="s">
        <v>1553</v>
      </c>
      <c r="D305" s="1102" t="s">
        <v>1554</v>
      </c>
      <c r="E305" s="413"/>
      <c r="F305" s="268" t="s">
        <v>1555</v>
      </c>
      <c r="G305" s="1269">
        <v>1900</v>
      </c>
      <c r="H305" s="58"/>
    </row>
    <row r="306" spans="1:8" ht="18.75" customHeight="1">
      <c r="A306" s="1266"/>
      <c r="B306" s="1268"/>
      <c r="C306" s="210" t="s">
        <v>1556</v>
      </c>
      <c r="D306" s="1103"/>
      <c r="E306" s="413"/>
      <c r="F306" s="268" t="s">
        <v>1557</v>
      </c>
      <c r="G306" s="1270"/>
      <c r="H306" s="58"/>
    </row>
    <row r="307" spans="1:8" ht="23.25">
      <c r="A307" s="612">
        <v>185</v>
      </c>
      <c r="B307" s="1018" t="s">
        <v>1558</v>
      </c>
      <c r="C307" s="210" t="s">
        <v>1559</v>
      </c>
      <c r="D307" s="170" t="s">
        <v>1560</v>
      </c>
      <c r="E307" s="413"/>
      <c r="F307" s="268" t="s">
        <v>1561</v>
      </c>
      <c r="G307" s="608">
        <v>1900</v>
      </c>
      <c r="H307" s="58"/>
    </row>
    <row r="308" spans="1:8" ht="36">
      <c r="A308" s="1271">
        <v>186</v>
      </c>
      <c r="B308" s="1273" t="s">
        <v>1562</v>
      </c>
      <c r="C308" s="210" t="s">
        <v>1563</v>
      </c>
      <c r="D308" s="1275" t="s">
        <v>1564</v>
      </c>
      <c r="E308" s="413"/>
      <c r="F308" s="268" t="s">
        <v>1565</v>
      </c>
      <c r="G308" s="1226">
        <v>1900</v>
      </c>
      <c r="H308" s="58"/>
    </row>
    <row r="309" spans="1:8" ht="18.75" customHeight="1">
      <c r="A309" s="1272"/>
      <c r="B309" s="1274"/>
      <c r="C309" s="454" t="s">
        <v>1566</v>
      </c>
      <c r="D309" s="1276"/>
      <c r="E309" s="455"/>
      <c r="F309" s="456" t="s">
        <v>1567</v>
      </c>
      <c r="G309" s="1227"/>
    </row>
    <row r="310" spans="1:8" ht="37.5">
      <c r="A310" s="607">
        <v>187</v>
      </c>
      <c r="B310" s="1017" t="s">
        <v>1568</v>
      </c>
      <c r="C310" s="216" t="s">
        <v>1569</v>
      </c>
      <c r="D310" s="216" t="s">
        <v>1570</v>
      </c>
      <c r="E310" s="190"/>
      <c r="F310" s="190"/>
      <c r="G310" s="532">
        <v>1900</v>
      </c>
    </row>
    <row r="311" spans="1:8" ht="23.25">
      <c r="A311" s="613">
        <v>16</v>
      </c>
      <c r="B311" s="1500"/>
      <c r="C311" s="561"/>
      <c r="D311" s="561"/>
      <c r="E311" s="562"/>
      <c r="F311" s="468"/>
      <c r="G311" s="614">
        <v>30400</v>
      </c>
    </row>
    <row r="312" spans="1:8" ht="23.25">
      <c r="A312" s="613"/>
      <c r="B312" s="1500"/>
      <c r="C312" s="561"/>
      <c r="D312" s="561"/>
      <c r="E312" s="562"/>
      <c r="F312" s="468"/>
      <c r="G312" s="615"/>
    </row>
    <row r="313" spans="1:8" ht="23.25">
      <c r="A313" s="1264" t="s">
        <v>1571</v>
      </c>
      <c r="B313" s="1264"/>
      <c r="C313" s="1264"/>
      <c r="D313" s="1264"/>
      <c r="E313" s="1264"/>
      <c r="F313" s="1264"/>
      <c r="G313" s="1264"/>
    </row>
    <row r="314" spans="1:8" ht="54">
      <c r="A314" s="484" t="s">
        <v>122</v>
      </c>
      <c r="B314" s="1492" t="s">
        <v>62</v>
      </c>
      <c r="C314" s="472" t="s">
        <v>0</v>
      </c>
      <c r="D314" s="472" t="s">
        <v>1</v>
      </c>
      <c r="E314" s="472" t="s">
        <v>647</v>
      </c>
      <c r="F314" s="472" t="s">
        <v>2</v>
      </c>
      <c r="G314" s="447" t="s">
        <v>1572</v>
      </c>
    </row>
    <row r="315" spans="1:8" ht="36">
      <c r="A315" s="484">
        <v>188</v>
      </c>
      <c r="B315" s="1512" t="s">
        <v>1573</v>
      </c>
      <c r="C315" s="458" t="s">
        <v>1574</v>
      </c>
      <c r="D315" s="458" t="s">
        <v>1575</v>
      </c>
      <c r="E315" s="516"/>
      <c r="F315" s="514" t="s">
        <v>1576</v>
      </c>
      <c r="G315" s="533">
        <v>1900</v>
      </c>
    </row>
    <row r="316" spans="1:8" ht="36">
      <c r="A316" s="484">
        <v>189</v>
      </c>
      <c r="B316" s="1512" t="s">
        <v>1577</v>
      </c>
      <c r="C316" s="458" t="s">
        <v>1578</v>
      </c>
      <c r="D316" s="458" t="s">
        <v>1579</v>
      </c>
      <c r="E316" s="516"/>
      <c r="F316" s="514" t="s">
        <v>1580</v>
      </c>
      <c r="G316" s="533">
        <v>1900</v>
      </c>
    </row>
    <row r="317" spans="1:8" ht="18.75">
      <c r="A317" s="1224">
        <v>190</v>
      </c>
      <c r="B317" s="1513" t="s">
        <v>1581</v>
      </c>
      <c r="C317" s="559" t="s">
        <v>1582</v>
      </c>
      <c r="D317" s="1253" t="s">
        <v>1583</v>
      </c>
      <c r="E317" s="616"/>
      <c r="F317" s="617" t="s">
        <v>1584</v>
      </c>
      <c r="G317" s="1220">
        <v>1900</v>
      </c>
    </row>
    <row r="318" spans="1:8" ht="18.75">
      <c r="A318" s="1225"/>
      <c r="B318" s="1514"/>
      <c r="C318" s="618" t="s">
        <v>1585</v>
      </c>
      <c r="D318" s="1254"/>
      <c r="E318" s="616"/>
      <c r="F318" s="617" t="s">
        <v>1586</v>
      </c>
      <c r="G318" s="1220"/>
    </row>
    <row r="319" spans="1:8" ht="36">
      <c r="A319" s="607">
        <v>191</v>
      </c>
      <c r="B319" s="1512" t="s">
        <v>1587</v>
      </c>
      <c r="C319" s="458" t="s">
        <v>1588</v>
      </c>
      <c r="D319" s="458" t="s">
        <v>1589</v>
      </c>
      <c r="E319" s="516"/>
      <c r="F319" s="514" t="s">
        <v>1590</v>
      </c>
      <c r="G319" s="533">
        <v>1900</v>
      </c>
    </row>
    <row r="320" spans="1:8" ht="36">
      <c r="A320" s="607">
        <v>192</v>
      </c>
      <c r="B320" s="1512" t="s">
        <v>1591</v>
      </c>
      <c r="C320" s="454" t="s">
        <v>1592</v>
      </c>
      <c r="D320" s="454" t="s">
        <v>1593</v>
      </c>
      <c r="E320" s="455"/>
      <c r="F320" s="475" t="s">
        <v>1594</v>
      </c>
      <c r="G320" s="533">
        <v>1900</v>
      </c>
    </row>
    <row r="321" spans="1:10" s="442" customFormat="1" ht="36">
      <c r="A321" s="607">
        <v>193</v>
      </c>
      <c r="B321" s="1512" t="s">
        <v>1595</v>
      </c>
      <c r="C321" s="454" t="s">
        <v>1596</v>
      </c>
      <c r="D321" s="454" t="s">
        <v>1597</v>
      </c>
      <c r="E321" s="455"/>
      <c r="F321" s="475" t="s">
        <v>1598</v>
      </c>
      <c r="G321" s="533">
        <v>1900</v>
      </c>
      <c r="H321" s="441"/>
    </row>
    <row r="322" spans="1:10" ht="36">
      <c r="A322" s="607">
        <v>194</v>
      </c>
      <c r="B322" s="1512" t="s">
        <v>1599</v>
      </c>
      <c r="C322" s="454" t="s">
        <v>1600</v>
      </c>
      <c r="D322" s="454" t="s">
        <v>1601</v>
      </c>
      <c r="E322" s="455"/>
      <c r="F322" s="475" t="s">
        <v>1602</v>
      </c>
      <c r="G322" s="533">
        <v>1900</v>
      </c>
    </row>
    <row r="323" spans="1:10" ht="36">
      <c r="A323" s="607">
        <v>195</v>
      </c>
      <c r="B323" s="1512" t="s">
        <v>1603</v>
      </c>
      <c r="C323" s="458" t="s">
        <v>1604</v>
      </c>
      <c r="D323" s="454" t="s">
        <v>1605</v>
      </c>
      <c r="E323" s="455"/>
      <c r="F323" s="475" t="s">
        <v>1606</v>
      </c>
      <c r="G323" s="533">
        <v>1900</v>
      </c>
    </row>
    <row r="324" spans="1:10" ht="54">
      <c r="A324" s="607">
        <v>196</v>
      </c>
      <c r="B324" s="1512" t="s">
        <v>1607</v>
      </c>
      <c r="C324" s="458" t="s">
        <v>1608</v>
      </c>
      <c r="D324" s="454" t="s">
        <v>1609</v>
      </c>
      <c r="E324" s="455"/>
      <c r="F324" s="475" t="s">
        <v>1610</v>
      </c>
      <c r="G324" s="533">
        <v>1900</v>
      </c>
    </row>
    <row r="325" spans="1:10" ht="36">
      <c r="A325" s="607">
        <v>197</v>
      </c>
      <c r="B325" s="1512" t="s">
        <v>1611</v>
      </c>
      <c r="C325" s="458" t="s">
        <v>1612</v>
      </c>
      <c r="D325" s="454" t="s">
        <v>1613</v>
      </c>
      <c r="E325" s="455"/>
      <c r="F325" s="475" t="s">
        <v>1614</v>
      </c>
      <c r="G325" s="533">
        <v>1900</v>
      </c>
    </row>
    <row r="326" spans="1:10" ht="36">
      <c r="A326" s="607">
        <v>198</v>
      </c>
      <c r="B326" s="1512" t="s">
        <v>1615</v>
      </c>
      <c r="C326" s="454" t="s">
        <v>1616</v>
      </c>
      <c r="D326" s="454" t="s">
        <v>1617</v>
      </c>
      <c r="E326" s="455"/>
      <c r="F326" s="475" t="s">
        <v>1618</v>
      </c>
      <c r="G326" s="533">
        <v>1900</v>
      </c>
    </row>
    <row r="327" spans="1:10" ht="23.25">
      <c r="A327" s="592">
        <v>11</v>
      </c>
      <c r="B327" s="1515"/>
      <c r="C327" s="561"/>
      <c r="D327" s="561"/>
      <c r="E327" s="562"/>
      <c r="F327" s="468"/>
      <c r="G327" s="546">
        <f>SUM(G315:G326)</f>
        <v>20900</v>
      </c>
    </row>
    <row r="328" spans="1:10" ht="23.25">
      <c r="A328" s="522"/>
      <c r="B328" s="682"/>
      <c r="C328" s="536"/>
      <c r="D328" s="536"/>
      <c r="E328" s="537"/>
      <c r="F328" s="538"/>
      <c r="G328" s="549"/>
    </row>
    <row r="329" spans="1:10" ht="23.25">
      <c r="A329" s="1262" t="s">
        <v>1619</v>
      </c>
      <c r="B329" s="1262"/>
      <c r="C329" s="1262"/>
      <c r="D329" s="1262"/>
      <c r="E329" s="1262"/>
      <c r="F329" s="1262"/>
      <c r="G329" s="1262"/>
    </row>
    <row r="330" spans="1:10" ht="23.25">
      <c r="A330" s="444"/>
      <c r="B330" s="1481"/>
      <c r="C330" s="444"/>
      <c r="D330" s="444"/>
      <c r="E330" s="444"/>
      <c r="F330" s="444"/>
      <c r="G330" s="444"/>
    </row>
    <row r="331" spans="1:10" ht="81">
      <c r="A331" s="619" t="s">
        <v>122</v>
      </c>
      <c r="B331" s="1516" t="s">
        <v>62</v>
      </c>
      <c r="C331" s="595" t="s">
        <v>0</v>
      </c>
      <c r="D331" s="595" t="s">
        <v>1</v>
      </c>
      <c r="E331" s="620" t="s">
        <v>647</v>
      </c>
      <c r="F331" s="620" t="s">
        <v>2</v>
      </c>
      <c r="G331" s="544" t="s">
        <v>535</v>
      </c>
    </row>
    <row r="332" spans="1:10" s="212" customFormat="1" ht="37.5">
      <c r="A332" s="621">
        <v>199</v>
      </c>
      <c r="B332" s="1517" t="s">
        <v>1620</v>
      </c>
      <c r="C332" s="622" t="s">
        <v>1621</v>
      </c>
      <c r="D332" s="622" t="s">
        <v>1622</v>
      </c>
      <c r="E332" s="623"/>
      <c r="F332" s="623"/>
      <c r="G332" s="624">
        <v>1900</v>
      </c>
      <c r="H332" s="244"/>
      <c r="I332" s="217"/>
      <c r="J332" s="217"/>
    </row>
    <row r="333" spans="1:10" s="57" customFormat="1" ht="23.25">
      <c r="A333" s="625"/>
      <c r="B333" s="1518"/>
      <c r="C333" s="626"/>
      <c r="D333" s="626"/>
      <c r="E333" s="626"/>
      <c r="F333" s="626"/>
      <c r="G333" s="627">
        <v>1900</v>
      </c>
      <c r="H333" s="166"/>
      <c r="I333" s="61"/>
      <c r="J333" s="61"/>
    </row>
    <row r="334" spans="1:10" s="270" customFormat="1" ht="26.25">
      <c r="A334" s="1521">
        <v>199</v>
      </c>
      <c r="B334" s="1519" t="s">
        <v>1623</v>
      </c>
      <c r="C334" s="628"/>
      <c r="D334" s="628"/>
      <c r="E334" s="628"/>
      <c r="F334" s="629"/>
      <c r="G334" s="630">
        <f>1900*199</f>
        <v>378100</v>
      </c>
      <c r="H334" s="166"/>
      <c r="I334" s="61"/>
      <c r="J334" s="61"/>
    </row>
    <row r="335" spans="1:10" s="61" customFormat="1" ht="18.75">
      <c r="A335" s="65"/>
      <c r="B335" s="87" t="s">
        <v>590</v>
      </c>
      <c r="H335" s="166"/>
    </row>
    <row r="336" spans="1:10" s="61" customFormat="1" ht="23.25">
      <c r="A336" s="1263"/>
      <c r="B336" s="1263"/>
      <c r="C336" s="631"/>
      <c r="D336" s="631"/>
      <c r="E336" s="65"/>
      <c r="F336" s="632"/>
      <c r="H336" s="166"/>
    </row>
    <row r="337" spans="1:8" ht="20.25">
      <c r="A337" s="58"/>
      <c r="B337" s="75"/>
      <c r="C337" s="58"/>
      <c r="D337" s="58"/>
      <c r="E337" s="58"/>
      <c r="F337" s="58"/>
      <c r="G337" s="633"/>
      <c r="H337" s="58"/>
    </row>
    <row r="339" spans="1:8" ht="20.25">
      <c r="A339" s="58"/>
      <c r="B339" s="75"/>
      <c r="C339" s="58"/>
      <c r="D339" s="58"/>
      <c r="E339" s="58"/>
      <c r="F339" s="58"/>
      <c r="G339" s="634"/>
      <c r="H339" s="58"/>
    </row>
  </sheetData>
  <mergeCells count="276">
    <mergeCell ref="A329:G329"/>
    <mergeCell ref="A336:B336"/>
    <mergeCell ref="A313:G313"/>
    <mergeCell ref="A317:A318"/>
    <mergeCell ref="B317:B318"/>
    <mergeCell ref="D317:D318"/>
    <mergeCell ref="G317:G318"/>
    <mergeCell ref="A305:A306"/>
    <mergeCell ref="B305:B306"/>
    <mergeCell ref="D305:D306"/>
    <mergeCell ref="G305:G306"/>
    <mergeCell ref="A308:A309"/>
    <mergeCell ref="B308:B309"/>
    <mergeCell ref="D308:D309"/>
    <mergeCell ref="G308:G309"/>
    <mergeCell ref="A299:A300"/>
    <mergeCell ref="B299:B300"/>
    <mergeCell ref="D299:D300"/>
    <mergeCell ref="G299:G300"/>
    <mergeCell ref="A303:A304"/>
    <mergeCell ref="B303:B304"/>
    <mergeCell ref="D303:D304"/>
    <mergeCell ref="G303:G304"/>
    <mergeCell ref="A295:A296"/>
    <mergeCell ref="B295:B296"/>
    <mergeCell ref="D295:D296"/>
    <mergeCell ref="G295:G296"/>
    <mergeCell ref="A297:A298"/>
    <mergeCell ref="B297:B298"/>
    <mergeCell ref="D297:D298"/>
    <mergeCell ref="G297:G298"/>
    <mergeCell ref="A291:A292"/>
    <mergeCell ref="B291:B292"/>
    <mergeCell ref="D291:D292"/>
    <mergeCell ref="G291:G292"/>
    <mergeCell ref="A293:A294"/>
    <mergeCell ref="B293:B294"/>
    <mergeCell ref="E293:E294"/>
    <mergeCell ref="G293:G294"/>
    <mergeCell ref="A287:A288"/>
    <mergeCell ref="B287:B288"/>
    <mergeCell ref="D287:D288"/>
    <mergeCell ref="G287:G288"/>
    <mergeCell ref="A289:A290"/>
    <mergeCell ref="B289:B290"/>
    <mergeCell ref="D289:D290"/>
    <mergeCell ref="G289:G290"/>
    <mergeCell ref="A282:G282"/>
    <mergeCell ref="A285:A286"/>
    <mergeCell ref="B285:B286"/>
    <mergeCell ref="D285:D286"/>
    <mergeCell ref="G285:G286"/>
    <mergeCell ref="A271:G271"/>
    <mergeCell ref="A274:A276"/>
    <mergeCell ref="B274:B276"/>
    <mergeCell ref="D274:D276"/>
    <mergeCell ref="F274:F275"/>
    <mergeCell ref="G274:G276"/>
    <mergeCell ref="C275:C276"/>
    <mergeCell ref="A246:A247"/>
    <mergeCell ref="B246:B247"/>
    <mergeCell ref="D246:D247"/>
    <mergeCell ref="G246:G247"/>
    <mergeCell ref="A254:A255"/>
    <mergeCell ref="B254:B255"/>
    <mergeCell ref="D254:D255"/>
    <mergeCell ref="G254:G255"/>
    <mergeCell ref="A241:A242"/>
    <mergeCell ref="B241:B242"/>
    <mergeCell ref="D241:D242"/>
    <mergeCell ref="G241:G242"/>
    <mergeCell ref="A244:A245"/>
    <mergeCell ref="B244:B245"/>
    <mergeCell ref="D244:D245"/>
    <mergeCell ref="G244:G245"/>
    <mergeCell ref="A230:A231"/>
    <mergeCell ref="B230:B231"/>
    <mergeCell ref="G230:G231"/>
    <mergeCell ref="A234:A235"/>
    <mergeCell ref="B234:B235"/>
    <mergeCell ref="D234:D235"/>
    <mergeCell ref="G234:G235"/>
    <mergeCell ref="A222:A223"/>
    <mergeCell ref="B222:B223"/>
    <mergeCell ref="F222:F223"/>
    <mergeCell ref="G222:G223"/>
    <mergeCell ref="A226:G226"/>
    <mergeCell ref="A214:A215"/>
    <mergeCell ref="B214:B215"/>
    <mergeCell ref="D214:D215"/>
    <mergeCell ref="G214:G215"/>
    <mergeCell ref="A217:A218"/>
    <mergeCell ref="B217:B218"/>
    <mergeCell ref="D217:D218"/>
    <mergeCell ref="G217:G218"/>
    <mergeCell ref="A212:A213"/>
    <mergeCell ref="B212:B213"/>
    <mergeCell ref="D212:D213"/>
    <mergeCell ref="G212:G213"/>
    <mergeCell ref="A205:A206"/>
    <mergeCell ref="B205:B206"/>
    <mergeCell ref="D205:D206"/>
    <mergeCell ref="G205:G206"/>
    <mergeCell ref="A208:A209"/>
    <mergeCell ref="B208:B209"/>
    <mergeCell ref="D208:D209"/>
    <mergeCell ref="E208:E209"/>
    <mergeCell ref="G208:G209"/>
    <mergeCell ref="A201:A202"/>
    <mergeCell ref="B201:B202"/>
    <mergeCell ref="D201:D202"/>
    <mergeCell ref="G201:G202"/>
    <mergeCell ref="A203:A204"/>
    <mergeCell ref="B203:B204"/>
    <mergeCell ref="D203:D204"/>
    <mergeCell ref="G203:G204"/>
    <mergeCell ref="A197:A198"/>
    <mergeCell ref="B197:B198"/>
    <mergeCell ref="D197:D198"/>
    <mergeCell ref="G197:G198"/>
    <mergeCell ref="A199:A200"/>
    <mergeCell ref="B199:B200"/>
    <mergeCell ref="D199:D200"/>
    <mergeCell ref="G199:G200"/>
    <mergeCell ref="A193:A194"/>
    <mergeCell ref="B193:B194"/>
    <mergeCell ref="G193:G194"/>
    <mergeCell ref="A195:A196"/>
    <mergeCell ref="B195:B196"/>
    <mergeCell ref="G195:G196"/>
    <mergeCell ref="A191:A192"/>
    <mergeCell ref="B191:B192"/>
    <mergeCell ref="D191:D192"/>
    <mergeCell ref="G191:G192"/>
    <mergeCell ref="A186:A187"/>
    <mergeCell ref="B186:B187"/>
    <mergeCell ref="D186:D187"/>
    <mergeCell ref="G186:G187"/>
    <mergeCell ref="A188:A189"/>
    <mergeCell ref="B188:B189"/>
    <mergeCell ref="D188:D189"/>
    <mergeCell ref="E188:E189"/>
    <mergeCell ref="G188:G189"/>
    <mergeCell ref="A184:A185"/>
    <mergeCell ref="B184:B185"/>
    <mergeCell ref="D184:D185"/>
    <mergeCell ref="E184:E185"/>
    <mergeCell ref="G184:G185"/>
    <mergeCell ref="A162:A163"/>
    <mergeCell ref="B162:B163"/>
    <mergeCell ref="D162:D163"/>
    <mergeCell ref="E162:E163"/>
    <mergeCell ref="G162:G163"/>
    <mergeCell ref="A160:A161"/>
    <mergeCell ref="B160:B161"/>
    <mergeCell ref="D160:D161"/>
    <mergeCell ref="E160:E161"/>
    <mergeCell ref="G160:G161"/>
    <mergeCell ref="A154:A155"/>
    <mergeCell ref="B154:B155"/>
    <mergeCell ref="D154:D155"/>
    <mergeCell ref="G154:G155"/>
    <mergeCell ref="A157:A158"/>
    <mergeCell ref="B157:B158"/>
    <mergeCell ref="D157:D158"/>
    <mergeCell ref="G157:G158"/>
    <mergeCell ref="A140:G140"/>
    <mergeCell ref="A145:A146"/>
    <mergeCell ref="B145:B146"/>
    <mergeCell ref="G145:G146"/>
    <mergeCell ref="A152:G152"/>
    <mergeCell ref="A132:A133"/>
    <mergeCell ref="B132:B133"/>
    <mergeCell ref="D132:D133"/>
    <mergeCell ref="G132:G133"/>
    <mergeCell ref="A135:A136"/>
    <mergeCell ref="B135:B136"/>
    <mergeCell ref="D135:D136"/>
    <mergeCell ref="G135:G136"/>
    <mergeCell ref="A117:A118"/>
    <mergeCell ref="B117:B118"/>
    <mergeCell ref="G117:G118"/>
    <mergeCell ref="D121:F121"/>
    <mergeCell ref="A130:A131"/>
    <mergeCell ref="B130:B131"/>
    <mergeCell ref="D130:D131"/>
    <mergeCell ref="G130:G131"/>
    <mergeCell ref="A109:A110"/>
    <mergeCell ref="B109:B110"/>
    <mergeCell ref="G109:G110"/>
    <mergeCell ref="A112:A113"/>
    <mergeCell ref="B112:B113"/>
    <mergeCell ref="D112:D113"/>
    <mergeCell ref="G112:G113"/>
    <mergeCell ref="A105:A106"/>
    <mergeCell ref="B105:B106"/>
    <mergeCell ref="D105:D106"/>
    <mergeCell ref="G105:G106"/>
    <mergeCell ref="A107:A108"/>
    <mergeCell ref="B107:B108"/>
    <mergeCell ref="A99:A100"/>
    <mergeCell ref="B99:B100"/>
    <mergeCell ref="D99:D100"/>
    <mergeCell ref="G99:G100"/>
    <mergeCell ref="A101:A102"/>
    <mergeCell ref="B101:B102"/>
    <mergeCell ref="E101:E102"/>
    <mergeCell ref="G101:G102"/>
    <mergeCell ref="A94:G94"/>
    <mergeCell ref="A97:A98"/>
    <mergeCell ref="B97:B98"/>
    <mergeCell ref="D97:D98"/>
    <mergeCell ref="E97:E98"/>
    <mergeCell ref="G97:G98"/>
    <mergeCell ref="A74:G74"/>
    <mergeCell ref="A82:A83"/>
    <mergeCell ref="B82:B83"/>
    <mergeCell ref="F82:F83"/>
    <mergeCell ref="G82:G83"/>
    <mergeCell ref="A55:A56"/>
    <mergeCell ref="B55:B56"/>
    <mergeCell ref="G55:G56"/>
    <mergeCell ref="A59:A60"/>
    <mergeCell ref="B59:B60"/>
    <mergeCell ref="D59:D60"/>
    <mergeCell ref="G59:G60"/>
    <mergeCell ref="A51:A52"/>
    <mergeCell ref="B51:B52"/>
    <mergeCell ref="G51:G52"/>
    <mergeCell ref="A53:A54"/>
    <mergeCell ref="B53:B54"/>
    <mergeCell ref="D53:D54"/>
    <mergeCell ref="G53:G54"/>
    <mergeCell ref="A47:A48"/>
    <mergeCell ref="B47:B48"/>
    <mergeCell ref="G47:G48"/>
    <mergeCell ref="A49:A50"/>
    <mergeCell ref="B49:B50"/>
    <mergeCell ref="D49:D50"/>
    <mergeCell ref="G49:G50"/>
    <mergeCell ref="A41:A42"/>
    <mergeCell ref="B41:B42"/>
    <mergeCell ref="G41:G42"/>
    <mergeCell ref="A44:A45"/>
    <mergeCell ref="B44:B45"/>
    <mergeCell ref="D44:D45"/>
    <mergeCell ref="G44:G45"/>
    <mergeCell ref="A39:A40"/>
    <mergeCell ref="B39:B40"/>
    <mergeCell ref="D39:D40"/>
    <mergeCell ref="G39:G40"/>
    <mergeCell ref="A35:A36"/>
    <mergeCell ref="B35:B36"/>
    <mergeCell ref="D35:D36"/>
    <mergeCell ref="G35:G36"/>
    <mergeCell ref="A37:A38"/>
    <mergeCell ref="B37:B38"/>
    <mergeCell ref="D37:D38"/>
    <mergeCell ref="E37:E38"/>
    <mergeCell ref="G37:G38"/>
    <mergeCell ref="A21:A22"/>
    <mergeCell ref="B21:B22"/>
    <mergeCell ref="D21:D22"/>
    <mergeCell ref="G21:G22"/>
    <mergeCell ref="A32:A33"/>
    <mergeCell ref="B32:B33"/>
    <mergeCell ref="D32:D33"/>
    <mergeCell ref="G32:G33"/>
    <mergeCell ref="A1:G1"/>
    <mergeCell ref="A2:G2"/>
    <mergeCell ref="F3:G3"/>
    <mergeCell ref="F4:G4"/>
    <mergeCell ref="A5:G5"/>
    <mergeCell ref="A17:A18"/>
    <mergeCell ref="B17:B18"/>
    <mergeCell ref="G17:G18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1"/>
  <sheetViews>
    <sheetView topLeftCell="A292" workbookViewId="0">
      <selection activeCell="C286" sqref="C286"/>
    </sheetView>
  </sheetViews>
  <sheetFormatPr defaultRowHeight="17.25"/>
  <cols>
    <col min="1" max="1" width="6.28515625" customWidth="1"/>
    <col min="2" max="2" width="17.28515625" style="799" customWidth="1"/>
    <col min="3" max="3" width="23.7109375" style="800" customWidth="1"/>
    <col min="4" max="4" width="23" style="800" customWidth="1"/>
    <col min="5" max="5" width="17.140625" style="801" hidden="1" customWidth="1"/>
    <col min="6" max="6" width="21.140625" style="799" customWidth="1"/>
    <col min="7" max="7" width="18.7109375" style="802" customWidth="1"/>
    <col min="8" max="8" width="15.42578125" style="803" customWidth="1"/>
    <col min="9" max="9" width="15.140625" style="804" customWidth="1"/>
    <col min="10" max="10" width="10" style="805" customWidth="1"/>
    <col min="11" max="11" width="17.5703125" customWidth="1"/>
    <col min="12" max="12" width="13.140625" customWidth="1"/>
  </cols>
  <sheetData>
    <row r="1" spans="1:35" ht="21" customHeight="1">
      <c r="A1" s="1175" t="s">
        <v>460</v>
      </c>
      <c r="B1" s="1175"/>
      <c r="C1" s="1175"/>
      <c r="D1" s="1175"/>
      <c r="E1" s="1175"/>
      <c r="F1" s="1175"/>
      <c r="G1" s="1175"/>
      <c r="H1" s="120"/>
      <c r="I1" s="30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</row>
    <row r="2" spans="1:35" ht="15.75" customHeight="1">
      <c r="A2" s="1175" t="s">
        <v>1624</v>
      </c>
      <c r="B2" s="1175"/>
      <c r="C2" s="1175"/>
      <c r="D2" s="1175"/>
      <c r="E2" s="1175"/>
      <c r="F2" s="1175"/>
      <c r="G2" s="1175"/>
      <c r="H2" s="120"/>
      <c r="I2" s="30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</row>
    <row r="3" spans="1:35" ht="21" customHeight="1">
      <c r="A3" s="1277" t="s">
        <v>1625</v>
      </c>
      <c r="B3" s="1277"/>
      <c r="C3" s="1277"/>
      <c r="D3" s="1277"/>
      <c r="E3" s="1277"/>
      <c r="F3" s="1277"/>
      <c r="G3" s="1277"/>
      <c r="H3" s="120"/>
      <c r="I3" s="30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</row>
    <row r="4" spans="1:35" ht="23.25" customHeight="1">
      <c r="A4" s="636" t="s">
        <v>1626</v>
      </c>
      <c r="B4" s="637"/>
      <c r="C4" s="638"/>
      <c r="D4" s="638"/>
      <c r="E4" s="639"/>
      <c r="F4" s="1278"/>
      <c r="G4" s="1278"/>
      <c r="H4" s="640"/>
      <c r="I4" s="30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</row>
    <row r="5" spans="1:35" s="2" customFormat="1" ht="25.5" customHeight="1">
      <c r="A5" s="104" t="s">
        <v>1627</v>
      </c>
      <c r="B5" s="641"/>
      <c r="C5" s="642"/>
      <c r="D5" s="642"/>
      <c r="E5" s="104"/>
      <c r="F5" s="641"/>
      <c r="G5" s="642"/>
      <c r="H5" s="120"/>
      <c r="I5" s="3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s="2" customFormat="1" ht="25.5" customHeight="1">
      <c r="A6" s="68"/>
      <c r="B6" s="643"/>
      <c r="C6" s="103"/>
      <c r="D6" s="103"/>
      <c r="E6" s="68"/>
      <c r="F6" s="643"/>
      <c r="G6" s="103"/>
      <c r="H6" s="120"/>
      <c r="I6" s="30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2" customFormat="1" ht="38.25" customHeight="1">
      <c r="A7" s="414" t="s">
        <v>122</v>
      </c>
      <c r="B7" s="644" t="s">
        <v>62</v>
      </c>
      <c r="C7" s="89" t="s">
        <v>0</v>
      </c>
      <c r="D7" s="89" t="s">
        <v>1</v>
      </c>
      <c r="E7" s="59" t="s">
        <v>647</v>
      </c>
      <c r="F7" s="644" t="s">
        <v>2</v>
      </c>
      <c r="G7" s="69" t="s">
        <v>535</v>
      </c>
      <c r="I7" s="4"/>
      <c r="J7" s="394"/>
      <c r="K7" s="378"/>
      <c r="L7" s="28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s="647" customFormat="1" ht="24.75" customHeight="1">
      <c r="A8" s="1279">
        <v>1</v>
      </c>
      <c r="B8" s="1281" t="s">
        <v>1628</v>
      </c>
      <c r="C8" s="645" t="s">
        <v>1629</v>
      </c>
      <c r="D8" s="1283" t="s">
        <v>1630</v>
      </c>
      <c r="E8" s="646" t="s">
        <v>1631</v>
      </c>
      <c r="F8" s="356" t="s">
        <v>1632</v>
      </c>
      <c r="G8" s="1285">
        <v>1900</v>
      </c>
      <c r="I8" s="648"/>
      <c r="J8" s="649"/>
      <c r="K8" s="1286"/>
      <c r="L8" s="1287"/>
      <c r="M8" s="648"/>
      <c r="N8" s="648"/>
      <c r="O8" s="648"/>
      <c r="P8" s="648"/>
      <c r="Q8" s="648"/>
      <c r="R8" s="648"/>
      <c r="S8" s="648"/>
      <c r="T8" s="648"/>
      <c r="U8" s="648"/>
      <c r="V8" s="648"/>
      <c r="W8" s="648"/>
      <c r="X8" s="648"/>
      <c r="Y8" s="648"/>
      <c r="Z8" s="648"/>
      <c r="AA8" s="648"/>
      <c r="AB8" s="648"/>
      <c r="AC8" s="648"/>
      <c r="AD8" s="648"/>
      <c r="AE8" s="648"/>
      <c r="AF8" s="648"/>
      <c r="AG8" s="648"/>
      <c r="AH8" s="648"/>
      <c r="AI8" s="648"/>
    </row>
    <row r="9" spans="1:35" s="647" customFormat="1" ht="18" customHeight="1">
      <c r="A9" s="1280"/>
      <c r="B9" s="1282"/>
      <c r="C9" s="645" t="s">
        <v>1633</v>
      </c>
      <c r="D9" s="1284"/>
      <c r="E9" s="650"/>
      <c r="F9" s="356" t="s">
        <v>1634</v>
      </c>
      <c r="G9" s="1285"/>
      <c r="I9" s="648"/>
      <c r="J9" s="649"/>
      <c r="K9" s="1286"/>
      <c r="L9" s="1288"/>
      <c r="M9" s="648"/>
      <c r="N9" s="648"/>
      <c r="O9" s="648"/>
      <c r="P9" s="648"/>
      <c r="Q9" s="648"/>
      <c r="R9" s="648"/>
      <c r="S9" s="648"/>
      <c r="T9" s="648"/>
      <c r="U9" s="648"/>
      <c r="V9" s="648"/>
      <c r="W9" s="648"/>
      <c r="X9" s="648"/>
      <c r="Y9" s="648"/>
      <c r="Z9" s="648"/>
      <c r="AA9" s="648"/>
      <c r="AB9" s="648"/>
      <c r="AC9" s="648"/>
      <c r="AD9" s="648"/>
      <c r="AE9" s="648"/>
      <c r="AF9" s="648"/>
      <c r="AG9" s="648"/>
      <c r="AH9" s="648"/>
      <c r="AI9" s="648"/>
    </row>
    <row r="10" spans="1:35" s="647" customFormat="1" ht="38.25" customHeight="1">
      <c r="A10" s="406">
        <v>2</v>
      </c>
      <c r="B10" s="1029" t="s">
        <v>1635</v>
      </c>
      <c r="C10" s="645" t="s">
        <v>1636</v>
      </c>
      <c r="D10" s="645" t="s">
        <v>1637</v>
      </c>
      <c r="E10" s="646" t="s">
        <v>1638</v>
      </c>
      <c r="F10" s="356" t="s">
        <v>1639</v>
      </c>
      <c r="G10" s="651">
        <v>1900</v>
      </c>
      <c r="I10" s="648"/>
      <c r="J10" s="649"/>
      <c r="K10" s="409"/>
      <c r="L10" s="653"/>
      <c r="M10" s="648"/>
      <c r="N10" s="648"/>
      <c r="O10" s="648"/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648"/>
      <c r="AA10" s="648"/>
      <c r="AB10" s="648"/>
      <c r="AC10" s="648"/>
      <c r="AD10" s="648"/>
      <c r="AE10" s="648"/>
      <c r="AF10" s="648"/>
      <c r="AG10" s="648"/>
      <c r="AH10" s="648"/>
      <c r="AI10" s="648"/>
    </row>
    <row r="11" spans="1:35" s="647" customFormat="1" ht="22.5" customHeight="1">
      <c r="A11" s="1279">
        <v>3</v>
      </c>
      <c r="B11" s="1267" t="s">
        <v>1640</v>
      </c>
      <c r="C11" s="645" t="s">
        <v>1641</v>
      </c>
      <c r="D11" s="1283" t="s">
        <v>1642</v>
      </c>
      <c r="E11" s="650" t="s">
        <v>1643</v>
      </c>
      <c r="F11" s="356" t="s">
        <v>1644</v>
      </c>
      <c r="G11" s="1289">
        <v>1900</v>
      </c>
      <c r="I11" s="648"/>
      <c r="J11" s="1291"/>
      <c r="K11" s="1286"/>
      <c r="L11" s="1287"/>
      <c r="M11" s="648"/>
      <c r="N11" s="648"/>
      <c r="O11" s="648"/>
      <c r="P11" s="648"/>
      <c r="Q11" s="648"/>
      <c r="R11" s="648"/>
      <c r="S11" s="648"/>
      <c r="T11" s="648"/>
      <c r="U11" s="648"/>
      <c r="V11" s="648"/>
      <c r="W11" s="648"/>
      <c r="X11" s="648"/>
      <c r="Y11" s="648"/>
      <c r="Z11" s="648"/>
      <c r="AA11" s="648"/>
      <c r="AB11" s="648"/>
      <c r="AC11" s="648"/>
      <c r="AD11" s="648"/>
      <c r="AE11" s="648"/>
      <c r="AF11" s="648"/>
      <c r="AG11" s="648"/>
      <c r="AH11" s="648"/>
      <c r="AI11" s="648"/>
    </row>
    <row r="12" spans="1:35" s="647" customFormat="1" ht="34.5" customHeight="1">
      <c r="A12" s="1280"/>
      <c r="B12" s="1268"/>
      <c r="C12" s="645" t="s">
        <v>1645</v>
      </c>
      <c r="D12" s="1284"/>
      <c r="E12" s="654"/>
      <c r="F12" s="356" t="s">
        <v>1646</v>
      </c>
      <c r="G12" s="1290"/>
      <c r="I12" s="648"/>
      <c r="J12" s="1291"/>
      <c r="K12" s="1286"/>
      <c r="L12" s="1287"/>
      <c r="M12" s="648"/>
      <c r="N12" s="648"/>
      <c r="O12" s="648"/>
      <c r="P12" s="648"/>
      <c r="Q12" s="648"/>
      <c r="R12" s="648"/>
      <c r="S12" s="648"/>
      <c r="T12" s="648"/>
      <c r="U12" s="648"/>
      <c r="V12" s="648"/>
      <c r="W12" s="648"/>
      <c r="X12" s="648"/>
      <c r="Y12" s="648"/>
      <c r="Z12" s="648"/>
      <c r="AA12" s="648"/>
      <c r="AB12" s="648"/>
      <c r="AC12" s="648"/>
      <c r="AD12" s="648"/>
      <c r="AE12" s="648"/>
      <c r="AF12" s="648"/>
      <c r="AG12" s="648"/>
      <c r="AH12" s="648"/>
      <c r="AI12" s="648"/>
    </row>
    <row r="13" spans="1:35" s="647" customFormat="1" ht="34.5" customHeight="1">
      <c r="A13" s="655">
        <v>4</v>
      </c>
      <c r="B13" s="1029" t="s">
        <v>1647</v>
      </c>
      <c r="C13" s="645" t="s">
        <v>1648</v>
      </c>
      <c r="D13" s="656" t="s">
        <v>1649</v>
      </c>
      <c r="E13" s="654"/>
      <c r="F13" s="356" t="s">
        <v>1650</v>
      </c>
      <c r="G13" s="657">
        <v>1900</v>
      </c>
      <c r="I13" s="648"/>
      <c r="J13" s="649"/>
      <c r="K13" s="409"/>
      <c r="L13" s="65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8"/>
      <c r="X13" s="648"/>
      <c r="Y13" s="648"/>
      <c r="Z13" s="648"/>
      <c r="AA13" s="648"/>
      <c r="AB13" s="648"/>
      <c r="AC13" s="648"/>
      <c r="AD13" s="648"/>
      <c r="AE13" s="648"/>
      <c r="AF13" s="648"/>
      <c r="AG13" s="648"/>
      <c r="AH13" s="648"/>
      <c r="AI13" s="648"/>
    </row>
    <row r="14" spans="1:35" s="647" customFormat="1" ht="22.5" customHeight="1">
      <c r="A14" s="1279">
        <v>5</v>
      </c>
      <c r="B14" s="1281" t="s">
        <v>1651</v>
      </c>
      <c r="C14" s="645" t="s">
        <v>1652</v>
      </c>
      <c r="D14" s="1283" t="s">
        <v>1653</v>
      </c>
      <c r="E14" s="646" t="s">
        <v>1654</v>
      </c>
      <c r="F14" s="356" t="s">
        <v>1655</v>
      </c>
      <c r="G14" s="1285">
        <v>1900</v>
      </c>
      <c r="I14" s="648"/>
      <c r="J14" s="649"/>
      <c r="K14" s="1286"/>
      <c r="L14" s="1287"/>
      <c r="M14" s="648"/>
      <c r="N14" s="648"/>
      <c r="O14" s="648"/>
      <c r="P14" s="648"/>
      <c r="Q14" s="648"/>
      <c r="R14" s="648"/>
      <c r="S14" s="648"/>
      <c r="T14" s="648"/>
      <c r="U14" s="648"/>
      <c r="V14" s="648"/>
      <c r="W14" s="648"/>
      <c r="X14" s="648"/>
      <c r="Y14" s="648"/>
      <c r="Z14" s="648"/>
      <c r="AA14" s="648"/>
      <c r="AB14" s="648"/>
      <c r="AC14" s="648"/>
      <c r="AD14" s="648"/>
      <c r="AE14" s="648"/>
      <c r="AF14" s="648"/>
      <c r="AG14" s="648"/>
      <c r="AH14" s="648"/>
      <c r="AI14" s="648"/>
    </row>
    <row r="15" spans="1:35" s="647" customFormat="1" ht="22.5" customHeight="1">
      <c r="A15" s="1280"/>
      <c r="B15" s="1282"/>
      <c r="C15" s="645" t="s">
        <v>1656</v>
      </c>
      <c r="D15" s="1284"/>
      <c r="E15" s="646"/>
      <c r="F15" s="356">
        <v>196650210013</v>
      </c>
      <c r="G15" s="1285"/>
      <c r="I15" s="648"/>
      <c r="J15" s="649"/>
      <c r="K15" s="1286"/>
      <c r="L15" s="1288"/>
      <c r="M15" s="648"/>
      <c r="N15" s="648"/>
      <c r="O15" s="648"/>
      <c r="P15" s="648"/>
      <c r="Q15" s="648"/>
      <c r="R15" s="648"/>
      <c r="S15" s="648"/>
      <c r="T15" s="648"/>
      <c r="U15" s="648"/>
      <c r="V15" s="648"/>
      <c r="W15" s="648"/>
      <c r="X15" s="648"/>
      <c r="Y15" s="648"/>
      <c r="Z15" s="648"/>
      <c r="AA15" s="648"/>
      <c r="AB15" s="648"/>
      <c r="AC15" s="648"/>
      <c r="AD15" s="648"/>
      <c r="AE15" s="648"/>
      <c r="AF15" s="648"/>
      <c r="AG15" s="648"/>
      <c r="AH15" s="648"/>
      <c r="AI15" s="648"/>
    </row>
    <row r="16" spans="1:35" s="647" customFormat="1" ht="20.25" customHeight="1">
      <c r="A16" s="1279">
        <v>6</v>
      </c>
      <c r="B16" s="1281" t="s">
        <v>1657</v>
      </c>
      <c r="C16" s="645" t="s">
        <v>1658</v>
      </c>
      <c r="D16" s="1283" t="s">
        <v>1630</v>
      </c>
      <c r="E16" s="650" t="s">
        <v>1659</v>
      </c>
      <c r="F16" s="356" t="s">
        <v>1660</v>
      </c>
      <c r="G16" s="1292">
        <v>1900</v>
      </c>
      <c r="I16" s="648"/>
      <c r="J16" s="1291"/>
      <c r="K16" s="1286"/>
      <c r="L16" s="1287"/>
      <c r="M16" s="648"/>
      <c r="N16" s="648"/>
      <c r="O16" s="648"/>
      <c r="P16" s="648"/>
      <c r="Q16" s="648"/>
      <c r="R16" s="648"/>
      <c r="S16" s="648"/>
      <c r="T16" s="648"/>
      <c r="U16" s="648"/>
      <c r="V16" s="648"/>
      <c r="W16" s="648"/>
      <c r="X16" s="648"/>
      <c r="Y16" s="648"/>
      <c r="Z16" s="648"/>
      <c r="AA16" s="648"/>
      <c r="AB16" s="648"/>
      <c r="AC16" s="648"/>
      <c r="AD16" s="648"/>
      <c r="AE16" s="648"/>
      <c r="AF16" s="648"/>
      <c r="AG16" s="648"/>
      <c r="AH16" s="648"/>
      <c r="AI16" s="648"/>
    </row>
    <row r="17" spans="1:35" s="647" customFormat="1" ht="15.75" customHeight="1">
      <c r="A17" s="1280"/>
      <c r="B17" s="1282"/>
      <c r="C17" s="645" t="s">
        <v>1661</v>
      </c>
      <c r="D17" s="1284"/>
      <c r="E17" s="654"/>
      <c r="F17" s="356" t="s">
        <v>1662</v>
      </c>
      <c r="G17" s="1293"/>
      <c r="I17" s="648"/>
      <c r="J17" s="1291"/>
      <c r="K17" s="1286"/>
      <c r="L17" s="1287"/>
      <c r="M17" s="648"/>
      <c r="N17" s="648"/>
      <c r="O17" s="648"/>
      <c r="P17" s="648"/>
      <c r="Q17" s="648"/>
      <c r="R17" s="648"/>
      <c r="S17" s="648"/>
      <c r="T17" s="648"/>
      <c r="U17" s="648"/>
      <c r="V17" s="648"/>
      <c r="W17" s="648"/>
      <c r="X17" s="648"/>
      <c r="Y17" s="648"/>
      <c r="Z17" s="648"/>
      <c r="AA17" s="648"/>
      <c r="AB17" s="648"/>
      <c r="AC17" s="648"/>
      <c r="AD17" s="648"/>
      <c r="AE17" s="648"/>
      <c r="AF17" s="648"/>
      <c r="AG17" s="648"/>
      <c r="AH17" s="648"/>
      <c r="AI17" s="648"/>
    </row>
    <row r="18" spans="1:35" s="647" customFormat="1" ht="38.25" customHeight="1">
      <c r="A18" s="406">
        <v>7</v>
      </c>
      <c r="B18" s="1029" t="s">
        <v>1663</v>
      </c>
      <c r="C18" s="645" t="s">
        <v>1664</v>
      </c>
      <c r="D18" s="645" t="s">
        <v>1665</v>
      </c>
      <c r="E18" s="646" t="s">
        <v>1666</v>
      </c>
      <c r="F18" s="356" t="s">
        <v>1667</v>
      </c>
      <c r="G18" s="651">
        <v>1900</v>
      </c>
      <c r="I18" s="648"/>
      <c r="J18" s="649"/>
      <c r="K18" s="409"/>
      <c r="L18" s="653"/>
      <c r="M18" s="648"/>
      <c r="N18" s="648"/>
      <c r="O18" s="648"/>
      <c r="P18" s="648"/>
      <c r="Q18" s="648"/>
      <c r="R18" s="648"/>
      <c r="S18" s="648"/>
      <c r="T18" s="648"/>
      <c r="U18" s="648"/>
      <c r="V18" s="648"/>
      <c r="W18" s="648"/>
      <c r="X18" s="648"/>
      <c r="Y18" s="648"/>
      <c r="Z18" s="648"/>
      <c r="AA18" s="648"/>
      <c r="AB18" s="648"/>
      <c r="AC18" s="648"/>
      <c r="AD18" s="648"/>
      <c r="AE18" s="648"/>
      <c r="AF18" s="648"/>
      <c r="AG18" s="648"/>
      <c r="AH18" s="648"/>
      <c r="AI18" s="648"/>
    </row>
    <row r="19" spans="1:35" s="647" customFormat="1" ht="33.75" customHeight="1">
      <c r="A19" s="406">
        <v>8</v>
      </c>
      <c r="B19" s="1029" t="s">
        <v>1668</v>
      </c>
      <c r="C19" s="645" t="s">
        <v>1669</v>
      </c>
      <c r="D19" s="645" t="s">
        <v>1630</v>
      </c>
      <c r="E19" s="646" t="s">
        <v>1670</v>
      </c>
      <c r="F19" s="356" t="s">
        <v>1671</v>
      </c>
      <c r="G19" s="657">
        <v>1900</v>
      </c>
      <c r="I19" s="648"/>
      <c r="J19" s="649"/>
      <c r="K19" s="409"/>
      <c r="L19" s="653"/>
      <c r="M19" s="648"/>
      <c r="N19" s="648"/>
      <c r="O19" s="648"/>
      <c r="P19" s="648"/>
      <c r="Q19" s="648"/>
      <c r="R19" s="648"/>
      <c r="S19" s="648"/>
      <c r="T19" s="648"/>
      <c r="U19" s="648"/>
      <c r="V19" s="648"/>
      <c r="W19" s="648"/>
      <c r="X19" s="648"/>
      <c r="Y19" s="648"/>
      <c r="Z19" s="648"/>
      <c r="AA19" s="648"/>
      <c r="AB19" s="648"/>
      <c r="AC19" s="648"/>
      <c r="AD19" s="648"/>
      <c r="AE19" s="648"/>
      <c r="AF19" s="648"/>
      <c r="AG19" s="648"/>
      <c r="AH19" s="648"/>
      <c r="AI19" s="648"/>
    </row>
    <row r="20" spans="1:35" s="647" customFormat="1" ht="23.25" customHeight="1">
      <c r="A20" s="1279">
        <v>9</v>
      </c>
      <c r="B20" s="1298" t="s">
        <v>1672</v>
      </c>
      <c r="C20" s="645" t="s">
        <v>1673</v>
      </c>
      <c r="D20" s="1299" t="s">
        <v>1665</v>
      </c>
      <c r="E20" s="646" t="s">
        <v>1674</v>
      </c>
      <c r="F20" s="356" t="s">
        <v>1675</v>
      </c>
      <c r="G20" s="1285">
        <v>1900</v>
      </c>
      <c r="I20" s="648"/>
      <c r="J20" s="649"/>
      <c r="K20" s="1286"/>
      <c r="L20" s="1287"/>
      <c r="M20" s="648"/>
      <c r="N20" s="648"/>
      <c r="O20" s="648"/>
      <c r="P20" s="648"/>
      <c r="Q20" s="648"/>
      <c r="R20" s="648"/>
      <c r="S20" s="648"/>
      <c r="T20" s="648"/>
      <c r="U20" s="648"/>
      <c r="V20" s="648"/>
      <c r="W20" s="648"/>
      <c r="X20" s="648"/>
      <c r="Y20" s="648"/>
      <c r="Z20" s="648"/>
      <c r="AA20" s="648"/>
      <c r="AB20" s="648"/>
      <c r="AC20" s="648"/>
      <c r="AD20" s="648"/>
      <c r="AE20" s="648"/>
      <c r="AF20" s="648"/>
      <c r="AG20" s="648"/>
      <c r="AH20" s="648"/>
      <c r="AI20" s="648"/>
    </row>
    <row r="21" spans="1:35" s="647" customFormat="1" ht="19.5" customHeight="1">
      <c r="A21" s="1280"/>
      <c r="B21" s="1298"/>
      <c r="C21" s="659" t="s">
        <v>1676</v>
      </c>
      <c r="D21" s="1299"/>
      <c r="E21" s="660"/>
      <c r="F21" s="356" t="s">
        <v>12</v>
      </c>
      <c r="G21" s="1285"/>
      <c r="I21" s="648"/>
      <c r="J21" s="661"/>
      <c r="K21" s="1286"/>
      <c r="L21" s="1288"/>
      <c r="M21" s="648"/>
      <c r="N21" s="648"/>
      <c r="O21" s="648"/>
      <c r="P21" s="648"/>
      <c r="Q21" s="648"/>
      <c r="R21" s="648"/>
      <c r="S21" s="648"/>
      <c r="T21" s="648"/>
      <c r="U21" s="648"/>
      <c r="V21" s="648"/>
      <c r="W21" s="648"/>
      <c r="X21" s="648"/>
      <c r="Y21" s="648"/>
      <c r="Z21" s="648"/>
      <c r="AA21" s="648"/>
      <c r="AB21" s="648"/>
      <c r="AC21" s="648"/>
      <c r="AD21" s="648"/>
      <c r="AE21" s="648"/>
      <c r="AF21" s="648"/>
      <c r="AG21" s="648"/>
      <c r="AH21" s="648"/>
      <c r="AI21" s="648"/>
    </row>
    <row r="22" spans="1:35" s="2" customFormat="1" ht="36.75" customHeight="1">
      <c r="A22" s="1294">
        <v>10</v>
      </c>
      <c r="B22" s="1296" t="s">
        <v>1677</v>
      </c>
      <c r="C22" s="662" t="s">
        <v>1678</v>
      </c>
      <c r="D22" s="663" t="s">
        <v>1679</v>
      </c>
      <c r="E22" s="664"/>
      <c r="F22" s="215" t="s">
        <v>1680</v>
      </c>
      <c r="G22" s="1285">
        <v>1900</v>
      </c>
      <c r="I22" s="4"/>
      <c r="J22" s="665"/>
      <c r="K22" s="1297"/>
      <c r="L22" s="128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s="2" customFormat="1" ht="27.75" customHeight="1">
      <c r="A23" s="1295"/>
      <c r="B23" s="1296"/>
      <c r="C23" s="666" t="s">
        <v>1681</v>
      </c>
      <c r="D23" s="667" t="s">
        <v>1682</v>
      </c>
      <c r="E23" s="668"/>
      <c r="F23" s="214" t="s">
        <v>1683</v>
      </c>
      <c r="G23" s="1285"/>
      <c r="I23" s="4"/>
      <c r="J23" s="669"/>
      <c r="K23" s="1297"/>
      <c r="L23" s="128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s="4" customFormat="1" ht="24" customHeight="1">
      <c r="A24" s="1294">
        <v>11</v>
      </c>
      <c r="B24" s="1308" t="s">
        <v>1684</v>
      </c>
      <c r="C24" s="662" t="s">
        <v>1685</v>
      </c>
      <c r="D24" s="1310" t="s">
        <v>1686</v>
      </c>
      <c r="E24" s="664"/>
      <c r="F24" s="215" t="s">
        <v>1687</v>
      </c>
      <c r="G24" s="1285">
        <v>1900</v>
      </c>
      <c r="J24" s="669"/>
      <c r="K24" s="1297"/>
      <c r="L24" s="1287"/>
    </row>
    <row r="25" spans="1:35" s="4" customFormat="1" ht="20.25" customHeight="1">
      <c r="A25" s="1295"/>
      <c r="B25" s="1309"/>
      <c r="C25" s="662" t="s">
        <v>1688</v>
      </c>
      <c r="D25" s="1311"/>
      <c r="E25" s="664"/>
      <c r="F25" s="215"/>
      <c r="G25" s="1285"/>
      <c r="J25" s="669"/>
      <c r="K25" s="1297"/>
      <c r="L25" s="1288"/>
    </row>
    <row r="26" spans="1:35" s="4" customFormat="1" ht="33.75" customHeight="1">
      <c r="A26" s="272">
        <v>12</v>
      </c>
      <c r="B26" s="1028" t="s">
        <v>1689</v>
      </c>
      <c r="C26" s="662" t="s">
        <v>1690</v>
      </c>
      <c r="D26" s="662" t="s">
        <v>1691</v>
      </c>
      <c r="E26" s="664"/>
      <c r="F26" s="215" t="s">
        <v>1692</v>
      </c>
      <c r="G26" s="651">
        <v>1900</v>
      </c>
      <c r="J26" s="669"/>
      <c r="K26" s="409"/>
      <c r="L26" s="653"/>
    </row>
    <row r="27" spans="1:35" s="4" customFormat="1" ht="34.5" customHeight="1">
      <c r="A27" s="272">
        <v>13</v>
      </c>
      <c r="B27" s="1028" t="s">
        <v>1693</v>
      </c>
      <c r="C27" s="662" t="s">
        <v>1694</v>
      </c>
      <c r="D27" s="645" t="s">
        <v>1630</v>
      </c>
      <c r="E27" s="664"/>
      <c r="F27" s="215" t="s">
        <v>1695</v>
      </c>
      <c r="G27" s="651">
        <v>1900</v>
      </c>
      <c r="J27" s="669"/>
      <c r="K27" s="409"/>
      <c r="L27" s="653"/>
    </row>
    <row r="28" spans="1:35" s="4" customFormat="1" ht="42.75" customHeight="1">
      <c r="A28" s="272">
        <v>14</v>
      </c>
      <c r="B28" s="1028" t="s">
        <v>1696</v>
      </c>
      <c r="C28" s="662" t="s">
        <v>1697</v>
      </c>
      <c r="D28" s="645" t="s">
        <v>1698</v>
      </c>
      <c r="E28" s="664"/>
      <c r="F28" s="215"/>
      <c r="G28" s="651">
        <v>1900</v>
      </c>
      <c r="J28" s="669"/>
      <c r="K28" s="409"/>
      <c r="L28" s="653"/>
    </row>
    <row r="29" spans="1:35" s="4" customFormat="1" ht="27.75" customHeight="1">
      <c r="A29" s="118">
        <v>14</v>
      </c>
      <c r="B29" s="120"/>
      <c r="C29" s="30"/>
      <c r="D29" s="30"/>
      <c r="E29" s="30"/>
      <c r="F29" s="30"/>
      <c r="G29" s="670">
        <f>SUM(G8:G27)</f>
        <v>24700</v>
      </c>
      <c r="J29" s="669"/>
      <c r="K29" s="1286"/>
      <c r="L29" s="1287"/>
    </row>
    <row r="30" spans="1:35" s="4" customFormat="1" ht="19.5" customHeight="1">
      <c r="A30" s="30"/>
      <c r="B30" s="120"/>
      <c r="C30" s="30"/>
      <c r="D30" s="30"/>
      <c r="E30" s="30"/>
      <c r="F30" s="30"/>
      <c r="G30" s="30"/>
      <c r="J30" s="669"/>
      <c r="K30" s="1286"/>
      <c r="L30" s="1288"/>
    </row>
    <row r="31" spans="1:35" s="4" customFormat="1" ht="19.5" customHeight="1">
      <c r="A31" s="30"/>
      <c r="B31" s="120"/>
      <c r="C31" s="30"/>
      <c r="D31" s="30"/>
      <c r="E31" s="30"/>
      <c r="F31" s="30"/>
      <c r="G31" s="30"/>
      <c r="J31" s="669"/>
      <c r="K31" s="409"/>
      <c r="L31" s="99"/>
    </row>
    <row r="32" spans="1:35" s="647" customFormat="1" ht="30.75" customHeight="1">
      <c r="A32" s="1301" t="s">
        <v>1699</v>
      </c>
      <c r="B32" s="1301"/>
      <c r="C32" s="1301"/>
      <c r="D32" s="1301"/>
      <c r="E32" s="1301"/>
      <c r="F32" s="1301"/>
      <c r="G32" s="1301"/>
      <c r="H32" s="33"/>
      <c r="I32" s="672"/>
      <c r="J32" s="673"/>
      <c r="K32" s="674"/>
      <c r="L32" s="648"/>
      <c r="M32" s="648"/>
      <c r="N32" s="648"/>
      <c r="O32" s="648"/>
      <c r="P32" s="648"/>
      <c r="Q32" s="648"/>
      <c r="R32" s="648"/>
      <c r="S32" s="648"/>
      <c r="T32" s="648"/>
      <c r="U32" s="648"/>
      <c r="V32" s="648"/>
      <c r="W32" s="648"/>
      <c r="X32" s="648"/>
      <c r="Y32" s="648"/>
      <c r="Z32" s="648"/>
      <c r="AA32" s="648"/>
      <c r="AB32" s="648"/>
      <c r="AC32" s="648"/>
      <c r="AD32" s="648"/>
      <c r="AE32" s="648"/>
      <c r="AF32" s="648"/>
      <c r="AG32" s="648"/>
      <c r="AH32" s="648"/>
      <c r="AI32" s="648"/>
    </row>
    <row r="33" spans="1:35" s="647" customFormat="1" ht="18.75" customHeight="1">
      <c r="A33" s="48"/>
      <c r="B33" s="48"/>
      <c r="C33" s="379"/>
      <c r="D33" s="379"/>
      <c r="E33" s="48"/>
      <c r="F33" s="48"/>
      <c r="G33" s="379"/>
      <c r="H33" s="33"/>
      <c r="I33" s="672"/>
      <c r="J33" s="673"/>
      <c r="K33" s="674"/>
      <c r="L33" s="648"/>
      <c r="M33" s="648"/>
      <c r="N33" s="648"/>
      <c r="O33" s="648"/>
      <c r="P33" s="648"/>
      <c r="Q33" s="648"/>
      <c r="R33" s="648"/>
      <c r="S33" s="648"/>
      <c r="T33" s="648"/>
      <c r="U33" s="648"/>
      <c r="V33" s="648"/>
      <c r="W33" s="648"/>
      <c r="X33" s="648"/>
      <c r="Y33" s="648"/>
      <c r="Z33" s="648"/>
      <c r="AA33" s="648"/>
      <c r="AB33" s="648"/>
      <c r="AC33" s="648"/>
      <c r="AD33" s="648"/>
      <c r="AE33" s="648"/>
      <c r="AF33" s="648"/>
      <c r="AG33" s="648"/>
      <c r="AH33" s="648"/>
      <c r="AI33" s="648"/>
    </row>
    <row r="34" spans="1:35" s="2" customFormat="1" ht="36.75" customHeight="1">
      <c r="A34" s="406" t="s">
        <v>122</v>
      </c>
      <c r="B34" s="26" t="s">
        <v>62</v>
      </c>
      <c r="C34" s="26" t="s">
        <v>0</v>
      </c>
      <c r="D34" s="26" t="s">
        <v>1</v>
      </c>
      <c r="E34" s="26" t="s">
        <v>647</v>
      </c>
      <c r="F34" s="26" t="s">
        <v>2</v>
      </c>
      <c r="G34" s="178" t="s">
        <v>535</v>
      </c>
      <c r="I34" s="4"/>
      <c r="J34" s="394"/>
      <c r="K34" s="378"/>
      <c r="L34" s="28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s="2" customFormat="1" ht="36" customHeight="1">
      <c r="A35" s="406">
        <v>15</v>
      </c>
      <c r="B35" s="1025" t="s">
        <v>1700</v>
      </c>
      <c r="C35" s="398" t="s">
        <v>1701</v>
      </c>
      <c r="D35" s="398" t="s">
        <v>1702</v>
      </c>
      <c r="E35" s="393"/>
      <c r="F35" s="393" t="s">
        <v>1703</v>
      </c>
      <c r="G35" s="418">
        <v>1900</v>
      </c>
      <c r="I35" s="4"/>
      <c r="J35" s="661"/>
      <c r="K35" s="675"/>
      <c r="L35" s="65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s="2" customFormat="1" ht="36" customHeight="1">
      <c r="A36" s="403">
        <v>16</v>
      </c>
      <c r="B36" s="1025" t="s">
        <v>1704</v>
      </c>
      <c r="C36" s="676" t="s">
        <v>1705</v>
      </c>
      <c r="D36" s="415" t="s">
        <v>1706</v>
      </c>
      <c r="E36" s="401"/>
      <c r="F36" s="401" t="s">
        <v>1707</v>
      </c>
      <c r="G36" s="418">
        <v>1900</v>
      </c>
      <c r="I36" s="4"/>
      <c r="J36" s="661"/>
      <c r="K36" s="675"/>
      <c r="L36" s="65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s="2" customFormat="1" ht="44.25" customHeight="1">
      <c r="A37" s="403">
        <v>17</v>
      </c>
      <c r="B37" s="1025" t="s">
        <v>1708</v>
      </c>
      <c r="C37" s="676" t="s">
        <v>1709</v>
      </c>
      <c r="D37" s="415" t="s">
        <v>1710</v>
      </c>
      <c r="E37" s="401"/>
      <c r="F37" s="401" t="s">
        <v>1711</v>
      </c>
      <c r="G37" s="418">
        <v>1900</v>
      </c>
      <c r="I37" s="4"/>
      <c r="J37" s="661"/>
      <c r="K37" s="675"/>
      <c r="L37" s="658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s="678" customFormat="1" ht="21.75" customHeight="1">
      <c r="A38" s="1279">
        <v>18</v>
      </c>
      <c r="B38" s="1302" t="s">
        <v>1712</v>
      </c>
      <c r="C38" s="415" t="s">
        <v>1713</v>
      </c>
      <c r="D38" s="1304" t="s">
        <v>1714</v>
      </c>
      <c r="E38" s="401" t="s">
        <v>1715</v>
      </c>
      <c r="F38" s="401" t="s">
        <v>1716</v>
      </c>
      <c r="G38" s="1306">
        <v>1900</v>
      </c>
      <c r="H38" s="1173"/>
      <c r="I38" s="4"/>
      <c r="J38" s="1312"/>
      <c r="K38" s="1313"/>
      <c r="L38" s="1287"/>
      <c r="M38" s="38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s="5" customFormat="1" ht="28.5" customHeight="1">
      <c r="A39" s="1280"/>
      <c r="B39" s="1303"/>
      <c r="C39" s="398" t="s">
        <v>1717</v>
      </c>
      <c r="D39" s="1305"/>
      <c r="E39" s="393"/>
      <c r="F39" s="393" t="s">
        <v>1718</v>
      </c>
      <c r="G39" s="1307"/>
      <c r="H39" s="1173"/>
      <c r="I39" s="4"/>
      <c r="J39" s="1312"/>
      <c r="K39" s="1313"/>
      <c r="L39" s="1287"/>
      <c r="M39" s="3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s="2" customFormat="1" ht="35.25" customHeight="1">
      <c r="A40" s="1279">
        <v>19</v>
      </c>
      <c r="B40" s="1302" t="s">
        <v>1719</v>
      </c>
      <c r="C40" s="416" t="s">
        <v>1720</v>
      </c>
      <c r="D40" s="1304" t="s">
        <v>1721</v>
      </c>
      <c r="E40" s="680" t="s">
        <v>1722</v>
      </c>
      <c r="F40" s="402" t="s">
        <v>1723</v>
      </c>
      <c r="G40" s="1306">
        <v>1900</v>
      </c>
      <c r="I40" s="4"/>
      <c r="J40" s="1312"/>
      <c r="K40" s="1313"/>
      <c r="L40" s="1287"/>
      <c r="M40" s="3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s="2" customFormat="1" ht="38.25" customHeight="1">
      <c r="A41" s="1280"/>
      <c r="B41" s="1303"/>
      <c r="C41" s="398" t="s">
        <v>1724</v>
      </c>
      <c r="D41" s="1305"/>
      <c r="E41" s="402"/>
      <c r="F41" s="393" t="s">
        <v>1725</v>
      </c>
      <c r="G41" s="1307"/>
      <c r="I41" s="4"/>
      <c r="J41" s="1312"/>
      <c r="K41" s="1313"/>
      <c r="L41" s="1287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s="2" customFormat="1" ht="35.25" customHeight="1">
      <c r="A42" s="406">
        <v>20</v>
      </c>
      <c r="B42" s="1025" t="s">
        <v>1726</v>
      </c>
      <c r="C42" s="398" t="s">
        <v>1727</v>
      </c>
      <c r="D42" s="398" t="s">
        <v>1728</v>
      </c>
      <c r="E42" s="393" t="s">
        <v>1729</v>
      </c>
      <c r="F42" s="393" t="s">
        <v>1730</v>
      </c>
      <c r="G42" s="418">
        <v>1900</v>
      </c>
      <c r="I42" s="4"/>
      <c r="J42" s="649"/>
      <c r="K42" s="675"/>
      <c r="L42" s="658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s="2" customFormat="1" ht="36" customHeight="1">
      <c r="A43" s="406">
        <v>21</v>
      </c>
      <c r="B43" s="1025" t="s">
        <v>1731</v>
      </c>
      <c r="C43" s="398" t="s">
        <v>1732</v>
      </c>
      <c r="D43" s="398" t="s">
        <v>1733</v>
      </c>
      <c r="E43" s="393"/>
      <c r="F43" s="393" t="s">
        <v>1734</v>
      </c>
      <c r="G43" s="418">
        <v>1900</v>
      </c>
      <c r="I43" s="4"/>
      <c r="J43" s="649"/>
      <c r="K43" s="675"/>
      <c r="L43" s="658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s="5" customFormat="1" ht="31.5" customHeight="1">
      <c r="A44" s="421">
        <v>22</v>
      </c>
      <c r="B44" s="681" t="s">
        <v>1735</v>
      </c>
      <c r="C44" s="226" t="s">
        <v>1736</v>
      </c>
      <c r="D44" s="226" t="s">
        <v>1737</v>
      </c>
      <c r="E44" s="34"/>
      <c r="F44" s="34" t="s">
        <v>1738</v>
      </c>
      <c r="G44" s="418">
        <v>1900</v>
      </c>
      <c r="H44" s="4"/>
      <c r="I44" s="4"/>
      <c r="J44" s="682"/>
      <c r="K44" s="675"/>
      <c r="L44" s="658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s="4" customFormat="1" ht="35.25" customHeight="1">
      <c r="A45" s="421">
        <v>23</v>
      </c>
      <c r="B45" s="681" t="s">
        <v>1739</v>
      </c>
      <c r="C45" s="226" t="s">
        <v>1740</v>
      </c>
      <c r="D45" s="226" t="s">
        <v>1741</v>
      </c>
      <c r="E45" s="34"/>
      <c r="F45" s="34" t="s">
        <v>1742</v>
      </c>
      <c r="G45" s="418">
        <v>1900</v>
      </c>
      <c r="J45" s="682"/>
      <c r="K45" s="675"/>
      <c r="L45" s="658"/>
    </row>
    <row r="46" spans="1:35" s="4" customFormat="1" ht="42" customHeight="1">
      <c r="A46" s="421">
        <v>24</v>
      </c>
      <c r="B46" s="681" t="s">
        <v>1743</v>
      </c>
      <c r="C46" s="226" t="s">
        <v>1744</v>
      </c>
      <c r="D46" s="226" t="s">
        <v>1745</v>
      </c>
      <c r="E46" s="34"/>
      <c r="F46" s="34" t="s">
        <v>1746</v>
      </c>
      <c r="G46" s="418">
        <v>1900</v>
      </c>
      <c r="J46" s="682"/>
      <c r="K46" s="675"/>
      <c r="L46" s="658"/>
    </row>
    <row r="47" spans="1:35" s="4" customFormat="1" ht="40.5" customHeight="1">
      <c r="A47" s="421">
        <v>25</v>
      </c>
      <c r="B47" s="681" t="s">
        <v>1747</v>
      </c>
      <c r="C47" s="226" t="s">
        <v>1748</v>
      </c>
      <c r="D47" s="226" t="s">
        <v>1749</v>
      </c>
      <c r="E47" s="34"/>
      <c r="F47" s="34" t="s">
        <v>1750</v>
      </c>
      <c r="G47" s="418">
        <v>1900</v>
      </c>
      <c r="J47" s="682"/>
      <c r="K47" s="675"/>
      <c r="L47" s="658"/>
    </row>
    <row r="48" spans="1:35" s="2" customFormat="1" ht="30.75" customHeight="1">
      <c r="A48" s="50">
        <v>11</v>
      </c>
      <c r="B48" s="1019"/>
      <c r="C48" s="683"/>
      <c r="D48" s="683"/>
      <c r="E48" s="684"/>
      <c r="F48" s="685"/>
      <c r="G48" s="686">
        <f>SUM(G35:G47)</f>
        <v>20900</v>
      </c>
      <c r="I48" s="4"/>
      <c r="J48" s="661"/>
      <c r="K48" s="687"/>
      <c r="L48" s="688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s="2" customFormat="1" ht="25.5" customHeight="1">
      <c r="A49" s="1314" t="s">
        <v>1751</v>
      </c>
      <c r="B49" s="1314"/>
      <c r="C49" s="1314"/>
      <c r="D49" s="1314"/>
      <c r="E49" s="1314"/>
      <c r="F49" s="1314"/>
      <c r="G49" s="1314"/>
      <c r="H49" s="30"/>
      <c r="I49" s="30"/>
      <c r="J49" s="104"/>
      <c r="K49" s="689"/>
      <c r="L49" s="14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s="2" customFormat="1" ht="9.75" customHeight="1">
      <c r="A50" s="690"/>
      <c r="B50" s="1021"/>
      <c r="C50" s="690"/>
      <c r="D50" s="690"/>
      <c r="E50" s="690"/>
      <c r="F50" s="690"/>
      <c r="G50" s="690"/>
      <c r="H50" s="30"/>
      <c r="I50" s="30"/>
      <c r="J50" s="104"/>
      <c r="K50" s="689"/>
      <c r="L50" s="14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s="2" customFormat="1" ht="20.25" customHeight="1">
      <c r="A51" s="407" t="s">
        <v>122</v>
      </c>
      <c r="B51" s="203" t="s">
        <v>62</v>
      </c>
      <c r="C51" s="691" t="s">
        <v>0</v>
      </c>
      <c r="D51" s="203" t="s">
        <v>1</v>
      </c>
      <c r="E51" s="203" t="s">
        <v>647</v>
      </c>
      <c r="F51" s="203" t="s">
        <v>2</v>
      </c>
      <c r="G51" s="205" t="s">
        <v>535</v>
      </c>
      <c r="I51" s="4"/>
      <c r="J51" s="394"/>
      <c r="K51" s="378"/>
      <c r="L51" s="28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s="2" customFormat="1" ht="40.5" customHeight="1">
      <c r="A52" s="406">
        <v>26</v>
      </c>
      <c r="B52" s="1025" t="s">
        <v>1752</v>
      </c>
      <c r="C52" s="422" t="s">
        <v>1753</v>
      </c>
      <c r="D52" s="398" t="s">
        <v>1754</v>
      </c>
      <c r="E52" s="692" t="s">
        <v>1755</v>
      </c>
      <c r="F52" s="393" t="s">
        <v>1756</v>
      </c>
      <c r="G52" s="418">
        <v>1900</v>
      </c>
      <c r="I52" s="4"/>
      <c r="J52" s="649"/>
      <c r="K52" s="675"/>
      <c r="L52" s="658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s="2" customFormat="1" ht="40.5" customHeight="1">
      <c r="A53" s="403">
        <v>27</v>
      </c>
      <c r="B53" s="1025" t="s">
        <v>1757</v>
      </c>
      <c r="C53" s="422" t="s">
        <v>1758</v>
      </c>
      <c r="D53" s="398" t="s">
        <v>1759</v>
      </c>
      <c r="E53" s="693"/>
      <c r="F53" s="393" t="s">
        <v>1760</v>
      </c>
      <c r="G53" s="418">
        <v>1900</v>
      </c>
      <c r="H53" s="1">
        <v>24</v>
      </c>
      <c r="I53" s="4"/>
      <c r="J53" s="649"/>
      <c r="K53" s="675"/>
      <c r="L53" s="658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s="2" customFormat="1" ht="40.5" customHeight="1">
      <c r="A54" s="1279">
        <v>28</v>
      </c>
      <c r="B54" s="1302" t="s">
        <v>1761</v>
      </c>
      <c r="C54" s="422" t="s">
        <v>1762</v>
      </c>
      <c r="D54" s="1304" t="s">
        <v>1763</v>
      </c>
      <c r="E54" s="1315" t="s">
        <v>1764</v>
      </c>
      <c r="F54" s="393" t="s">
        <v>1765</v>
      </c>
      <c r="G54" s="1306">
        <v>1900</v>
      </c>
      <c r="I54" s="4"/>
      <c r="J54" s="649"/>
      <c r="K54" s="1313"/>
      <c r="L54" s="128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s="2" customFormat="1" ht="40.5" customHeight="1">
      <c r="A55" s="1280"/>
      <c r="B55" s="1303"/>
      <c r="C55" s="422" t="s">
        <v>1766</v>
      </c>
      <c r="D55" s="1305"/>
      <c r="E55" s="1316"/>
      <c r="F55" s="393" t="s">
        <v>1767</v>
      </c>
      <c r="G55" s="1307"/>
      <c r="I55" s="4"/>
      <c r="J55" s="649"/>
      <c r="K55" s="1313"/>
      <c r="L55" s="128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 s="2" customFormat="1" ht="40.5" customHeight="1">
      <c r="A56" s="406">
        <v>29</v>
      </c>
      <c r="B56" s="1025" t="s">
        <v>1768</v>
      </c>
      <c r="C56" s="422" t="s">
        <v>1769</v>
      </c>
      <c r="D56" s="398" t="s">
        <v>1770</v>
      </c>
      <c r="E56" s="692" t="s">
        <v>1771</v>
      </c>
      <c r="F56" s="393" t="s">
        <v>1772</v>
      </c>
      <c r="G56" s="418">
        <v>1900</v>
      </c>
      <c r="I56" s="4"/>
      <c r="J56" s="649"/>
      <c r="K56" s="675"/>
      <c r="L56" s="658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 s="2" customFormat="1" ht="40.5" customHeight="1">
      <c r="A57" s="403">
        <v>30</v>
      </c>
      <c r="B57" s="1025" t="s">
        <v>1773</v>
      </c>
      <c r="C57" s="422" t="s">
        <v>1774</v>
      </c>
      <c r="D57" s="398" t="s">
        <v>1775</v>
      </c>
      <c r="E57" s="693"/>
      <c r="F57" s="393" t="s">
        <v>1776</v>
      </c>
      <c r="G57" s="418">
        <v>1900</v>
      </c>
      <c r="I57" s="4"/>
      <c r="J57" s="649"/>
      <c r="K57" s="675"/>
      <c r="L57" s="658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s="2" customFormat="1" ht="40.5" customHeight="1">
      <c r="A58" s="403">
        <v>31</v>
      </c>
      <c r="B58" s="1025" t="s">
        <v>1777</v>
      </c>
      <c r="C58" s="422" t="s">
        <v>1778</v>
      </c>
      <c r="D58" s="398" t="s">
        <v>1779</v>
      </c>
      <c r="E58" s="693"/>
      <c r="F58" s="393" t="s">
        <v>1780</v>
      </c>
      <c r="G58" s="418">
        <v>1900</v>
      </c>
      <c r="I58" s="4"/>
      <c r="J58" s="649"/>
      <c r="K58" s="675"/>
      <c r="L58" s="658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 s="2" customFormat="1" ht="40.5" customHeight="1">
      <c r="A59" s="1279">
        <v>32</v>
      </c>
      <c r="B59" s="1302" t="s">
        <v>1781</v>
      </c>
      <c r="C59" s="422" t="s">
        <v>1782</v>
      </c>
      <c r="D59" s="1304" t="s">
        <v>1783</v>
      </c>
      <c r="E59" s="1304" t="s">
        <v>1783</v>
      </c>
      <c r="F59" s="393" t="s">
        <v>1784</v>
      </c>
      <c r="G59" s="1306">
        <v>1900</v>
      </c>
      <c r="I59" s="4"/>
      <c r="J59" s="649"/>
      <c r="K59" s="1313"/>
      <c r="L59" s="1287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s="2" customFormat="1" ht="40.5" customHeight="1">
      <c r="A60" s="1280"/>
      <c r="B60" s="1303"/>
      <c r="C60" s="422" t="s">
        <v>1785</v>
      </c>
      <c r="D60" s="1305"/>
      <c r="E60" s="1305"/>
      <c r="F60" s="393" t="s">
        <v>1786</v>
      </c>
      <c r="G60" s="1307"/>
      <c r="I60" s="4"/>
      <c r="J60" s="649"/>
      <c r="K60" s="1313"/>
      <c r="L60" s="1287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 s="2" customFormat="1" ht="40.5" customHeight="1">
      <c r="A61" s="404">
        <v>33</v>
      </c>
      <c r="B61" s="1025" t="s">
        <v>1787</v>
      </c>
      <c r="C61" s="422" t="s">
        <v>1788</v>
      </c>
      <c r="D61" s="398" t="s">
        <v>1789</v>
      </c>
      <c r="E61" s="416"/>
      <c r="F61" s="393" t="s">
        <v>1790</v>
      </c>
      <c r="G61" s="418">
        <v>1900</v>
      </c>
      <c r="I61" s="4"/>
      <c r="J61" s="649"/>
      <c r="K61" s="675"/>
      <c r="L61" s="65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 s="2" customFormat="1" ht="40.5" customHeight="1">
      <c r="A62" s="406">
        <v>34</v>
      </c>
      <c r="B62" s="1025" t="s">
        <v>1791</v>
      </c>
      <c r="C62" s="422" t="s">
        <v>1792</v>
      </c>
      <c r="D62" s="398" t="s">
        <v>1793</v>
      </c>
      <c r="E62" s="692" t="s">
        <v>1794</v>
      </c>
      <c r="F62" s="393" t="s">
        <v>1795</v>
      </c>
      <c r="G62" s="418">
        <v>1900</v>
      </c>
      <c r="I62" s="4"/>
      <c r="J62" s="649"/>
      <c r="K62" s="675"/>
      <c r="L62" s="658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 s="2" customFormat="1" ht="40.5" customHeight="1">
      <c r="A63" s="406">
        <v>35</v>
      </c>
      <c r="B63" s="1025" t="s">
        <v>1796</v>
      </c>
      <c r="C63" s="422" t="s">
        <v>1797</v>
      </c>
      <c r="D63" s="398" t="s">
        <v>1798</v>
      </c>
      <c r="E63" s="692"/>
      <c r="F63" s="393" t="s">
        <v>1799</v>
      </c>
      <c r="G63" s="418">
        <v>1900</v>
      </c>
      <c r="I63" s="4"/>
      <c r="J63" s="649"/>
      <c r="K63" s="675"/>
      <c r="L63" s="65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 s="2" customFormat="1" ht="40.5" customHeight="1">
      <c r="A64" s="406">
        <v>36</v>
      </c>
      <c r="B64" s="1025" t="s">
        <v>1800</v>
      </c>
      <c r="C64" s="422" t="s">
        <v>1801</v>
      </c>
      <c r="D64" s="398" t="s">
        <v>1802</v>
      </c>
      <c r="E64" s="692" t="s">
        <v>1803</v>
      </c>
      <c r="F64" s="393" t="s">
        <v>1804</v>
      </c>
      <c r="G64" s="418">
        <v>1900</v>
      </c>
      <c r="I64" s="4"/>
      <c r="J64" s="649"/>
      <c r="K64" s="1313"/>
      <c r="L64" s="1287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s="2" customFormat="1" ht="40.5" customHeight="1">
      <c r="A65" s="406">
        <v>37</v>
      </c>
      <c r="B65" s="1025" t="s">
        <v>1805</v>
      </c>
      <c r="C65" s="422" t="s">
        <v>1806</v>
      </c>
      <c r="D65" s="398" t="s">
        <v>1807</v>
      </c>
      <c r="E65" s="692" t="s">
        <v>1808</v>
      </c>
      <c r="F65" s="393" t="s">
        <v>1809</v>
      </c>
      <c r="G65" s="412">
        <v>1900</v>
      </c>
      <c r="I65" s="4"/>
      <c r="J65" s="649"/>
      <c r="K65" s="1313"/>
      <c r="L65" s="1287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s="2" customFormat="1" ht="40.5" customHeight="1">
      <c r="A66" s="1279">
        <v>38</v>
      </c>
      <c r="B66" s="1302" t="s">
        <v>1810</v>
      </c>
      <c r="C66" s="422" t="s">
        <v>1811</v>
      </c>
      <c r="D66" s="1304" t="s">
        <v>1812</v>
      </c>
      <c r="E66" s="1315" t="s">
        <v>1813</v>
      </c>
      <c r="F66" s="393" t="s">
        <v>1814</v>
      </c>
      <c r="G66" s="1306">
        <v>1900</v>
      </c>
      <c r="I66" s="4"/>
      <c r="J66" s="649"/>
      <c r="K66" s="675"/>
      <c r="L66" s="658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s="2" customFormat="1" ht="40.5" customHeight="1">
      <c r="A67" s="1280"/>
      <c r="B67" s="1303"/>
      <c r="C67" s="422" t="s">
        <v>1815</v>
      </c>
      <c r="D67" s="1305"/>
      <c r="E67" s="1316"/>
      <c r="F67" s="393" t="s">
        <v>12</v>
      </c>
      <c r="G67" s="1307"/>
      <c r="I67" s="4"/>
      <c r="J67" s="649"/>
      <c r="K67" s="675"/>
      <c r="L67" s="658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s="2" customFormat="1" ht="40.5" customHeight="1">
      <c r="A68" s="404">
        <v>39</v>
      </c>
      <c r="B68" s="1025" t="s">
        <v>1816</v>
      </c>
      <c r="C68" s="422" t="s">
        <v>1817</v>
      </c>
      <c r="D68" s="398" t="s">
        <v>1818</v>
      </c>
      <c r="E68" s="694"/>
      <c r="F68" s="695" t="s">
        <v>1819</v>
      </c>
      <c r="G68" s="418">
        <v>1900</v>
      </c>
      <c r="I68" s="4"/>
      <c r="J68" s="649"/>
      <c r="K68" s="675"/>
      <c r="L68" s="658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s="2" customFormat="1" ht="40.5" customHeight="1">
      <c r="A69" s="406">
        <v>40</v>
      </c>
      <c r="B69" s="1025" t="s">
        <v>1820</v>
      </c>
      <c r="C69" s="422" t="s">
        <v>1821</v>
      </c>
      <c r="D69" s="398" t="s">
        <v>1822</v>
      </c>
      <c r="E69" s="692"/>
      <c r="F69" s="393" t="s">
        <v>1823</v>
      </c>
      <c r="G69" s="418">
        <v>1900</v>
      </c>
      <c r="I69" s="4"/>
      <c r="J69" s="649"/>
      <c r="K69" s="675"/>
      <c r="L69" s="658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s="2" customFormat="1" ht="40.5" customHeight="1">
      <c r="A70" s="696">
        <v>41</v>
      </c>
      <c r="B70" s="697" t="s">
        <v>1824</v>
      </c>
      <c r="C70" s="698" t="s">
        <v>1825</v>
      </c>
      <c r="D70" s="699" t="s">
        <v>1826</v>
      </c>
      <c r="E70" s="700"/>
      <c r="F70" s="695" t="s">
        <v>1827</v>
      </c>
      <c r="G70" s="418">
        <v>1900</v>
      </c>
      <c r="I70" s="4"/>
      <c r="J70" s="661"/>
      <c r="K70" s="675"/>
      <c r="L70" s="658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s="704" customFormat="1" ht="40.5" customHeight="1">
      <c r="A71" s="406">
        <v>42</v>
      </c>
      <c r="B71" s="1025" t="s">
        <v>1828</v>
      </c>
      <c r="C71" s="701" t="s">
        <v>1829</v>
      </c>
      <c r="D71" s="702" t="s">
        <v>1830</v>
      </c>
      <c r="E71" s="695"/>
      <c r="F71" s="393" t="s">
        <v>1831</v>
      </c>
      <c r="G71" s="418">
        <v>1900</v>
      </c>
      <c r="H71" s="4"/>
      <c r="I71" s="4"/>
      <c r="J71" s="661"/>
      <c r="K71" s="703"/>
      <c r="L71" s="658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s="4" customFormat="1" ht="40.5" customHeight="1">
      <c r="A72" s="406">
        <v>43</v>
      </c>
      <c r="B72" s="1025" t="s">
        <v>1832</v>
      </c>
      <c r="C72" s="701" t="s">
        <v>1833</v>
      </c>
      <c r="D72" s="702" t="s">
        <v>1834</v>
      </c>
      <c r="E72" s="695"/>
      <c r="F72" s="393" t="s">
        <v>1835</v>
      </c>
      <c r="G72" s="418">
        <v>1900</v>
      </c>
      <c r="J72" s="661"/>
      <c r="K72" s="675"/>
      <c r="L72" s="658"/>
    </row>
    <row r="73" spans="1:35" s="4" customFormat="1" ht="40.5" customHeight="1">
      <c r="A73" s="406">
        <v>44</v>
      </c>
      <c r="B73" s="1025" t="s">
        <v>1836</v>
      </c>
      <c r="C73" s="701" t="s">
        <v>1837</v>
      </c>
      <c r="D73" s="702" t="s">
        <v>1838</v>
      </c>
      <c r="E73" s="695"/>
      <c r="F73" s="393" t="s">
        <v>1839</v>
      </c>
      <c r="G73" s="418">
        <v>1900</v>
      </c>
      <c r="J73" s="661"/>
      <c r="K73" s="675"/>
      <c r="L73" s="658"/>
    </row>
    <row r="74" spans="1:35" s="4" customFormat="1" ht="30.75" customHeight="1">
      <c r="A74" s="1300">
        <v>45</v>
      </c>
      <c r="B74" s="1317" t="s">
        <v>1840</v>
      </c>
      <c r="C74" s="701" t="s">
        <v>1841</v>
      </c>
      <c r="D74" s="1318" t="s">
        <v>1842</v>
      </c>
      <c r="E74" s="695"/>
      <c r="F74" s="393" t="s">
        <v>1843</v>
      </c>
      <c r="G74" s="1319">
        <v>1900</v>
      </c>
      <c r="J74" s="661"/>
      <c r="K74" s="675"/>
      <c r="L74" s="658"/>
    </row>
    <row r="75" spans="1:35" s="4" customFormat="1" ht="21.75" customHeight="1">
      <c r="A75" s="1300"/>
      <c r="B75" s="1317"/>
      <c r="C75" s="701" t="s">
        <v>1844</v>
      </c>
      <c r="D75" s="1318"/>
      <c r="E75" s="695"/>
      <c r="F75" s="393" t="s">
        <v>1845</v>
      </c>
      <c r="G75" s="1319"/>
      <c r="J75" s="661"/>
      <c r="K75" s="675"/>
      <c r="L75" s="658"/>
    </row>
    <row r="76" spans="1:35" s="4" customFormat="1" ht="40.5" customHeight="1">
      <c r="A76" s="406">
        <v>46</v>
      </c>
      <c r="B76" s="1025" t="s">
        <v>1846</v>
      </c>
      <c r="C76" s="701" t="s">
        <v>1847</v>
      </c>
      <c r="D76" s="705" t="s">
        <v>1848</v>
      </c>
      <c r="E76" s="695"/>
      <c r="F76" s="393" t="s">
        <v>1780</v>
      </c>
      <c r="G76" s="418">
        <v>1900</v>
      </c>
      <c r="J76" s="661"/>
      <c r="K76" s="675"/>
      <c r="L76" s="658"/>
    </row>
    <row r="77" spans="1:35" s="4" customFormat="1" ht="21.75" customHeight="1">
      <c r="A77" s="50">
        <v>21</v>
      </c>
      <c r="B77" s="1019"/>
      <c r="C77" s="683"/>
      <c r="D77" s="683"/>
      <c r="E77" s="684"/>
      <c r="F77" s="685"/>
      <c r="G77" s="706">
        <f>SUM(G52:G76)</f>
        <v>39900</v>
      </c>
      <c r="J77" s="661"/>
      <c r="K77" s="675"/>
      <c r="L77" s="658"/>
    </row>
    <row r="78" spans="1:35" s="4" customFormat="1" ht="21.75" customHeight="1">
      <c r="A78" s="50"/>
      <c r="B78" s="1019"/>
      <c r="C78" s="683"/>
      <c r="D78" s="683"/>
      <c r="E78" s="684"/>
      <c r="F78" s="685"/>
      <c r="G78" s="707"/>
      <c r="J78" s="661"/>
      <c r="K78" s="675"/>
      <c r="L78" s="658"/>
    </row>
    <row r="79" spans="1:35" s="4" customFormat="1" ht="21.75" customHeight="1">
      <c r="A79" s="50"/>
      <c r="B79" s="1019"/>
      <c r="C79" s="683"/>
      <c r="D79" s="683"/>
      <c r="E79" s="684"/>
      <c r="F79" s="685"/>
      <c r="G79" s="707"/>
      <c r="J79" s="661"/>
      <c r="K79" s="675"/>
      <c r="L79" s="658"/>
    </row>
    <row r="80" spans="1:35" s="4" customFormat="1" ht="21" customHeight="1">
      <c r="A80" s="1320" t="s">
        <v>1849</v>
      </c>
      <c r="B80" s="1320"/>
      <c r="C80" s="1320"/>
      <c r="D80" s="1320"/>
      <c r="E80" s="1320"/>
      <c r="F80" s="1320"/>
      <c r="G80" s="1320"/>
      <c r="J80" s="708"/>
      <c r="K80" s="703"/>
      <c r="L80" s="688"/>
    </row>
    <row r="81" spans="1:35" s="2" customFormat="1" ht="32.25" customHeight="1">
      <c r="A81" s="406"/>
      <c r="B81" s="26" t="s">
        <v>62</v>
      </c>
      <c r="C81" s="709" t="s">
        <v>0</v>
      </c>
      <c r="D81" s="26" t="s">
        <v>1</v>
      </c>
      <c r="E81" s="26" t="s">
        <v>647</v>
      </c>
      <c r="F81" s="26" t="s">
        <v>2</v>
      </c>
      <c r="G81" s="710" t="s">
        <v>535</v>
      </c>
      <c r="H81" s="30"/>
      <c r="I81" s="30"/>
      <c r="J81" s="39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 s="2" customFormat="1" ht="32.25" customHeight="1">
      <c r="A82" s="403">
        <v>47</v>
      </c>
      <c r="B82" s="1010" t="s">
        <v>1850</v>
      </c>
      <c r="C82" s="117" t="s">
        <v>1851</v>
      </c>
      <c r="D82" s="417" t="s">
        <v>1852</v>
      </c>
      <c r="E82" s="711"/>
      <c r="F82" s="393" t="s">
        <v>1853</v>
      </c>
      <c r="G82" s="418">
        <v>1900</v>
      </c>
      <c r="H82" s="30"/>
      <c r="I82" s="30"/>
      <c r="J82" s="39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 s="2" customFormat="1" ht="32.25" customHeight="1">
      <c r="A83" s="403">
        <v>48</v>
      </c>
      <c r="B83" s="1010" t="s">
        <v>1854</v>
      </c>
      <c r="C83" s="117" t="s">
        <v>1855</v>
      </c>
      <c r="D83" s="417" t="s">
        <v>1856</v>
      </c>
      <c r="E83" s="711"/>
      <c r="F83" s="393" t="s">
        <v>1857</v>
      </c>
      <c r="G83" s="712">
        <v>1900</v>
      </c>
      <c r="H83" s="713"/>
      <c r="I83" s="30"/>
      <c r="J83" s="39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 s="2" customFormat="1" ht="34.5" customHeight="1">
      <c r="A84" s="1279">
        <v>49</v>
      </c>
      <c r="B84" s="1322" t="s">
        <v>1858</v>
      </c>
      <c r="C84" s="714" t="s">
        <v>1859</v>
      </c>
      <c r="D84" s="714" t="s">
        <v>1860</v>
      </c>
      <c r="E84" s="1324" t="s">
        <v>1861</v>
      </c>
      <c r="F84" s="393" t="s">
        <v>1862</v>
      </c>
      <c r="G84" s="1306">
        <v>1900</v>
      </c>
      <c r="H84" s="715"/>
      <c r="I84" s="715"/>
      <c r="J84" s="649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 s="718" customFormat="1" ht="29.25" customHeight="1">
      <c r="A85" s="1280"/>
      <c r="B85" s="1323"/>
      <c r="C85" s="716" t="s">
        <v>1863</v>
      </c>
      <c r="D85" s="717" t="s">
        <v>1864</v>
      </c>
      <c r="E85" s="1325"/>
      <c r="F85" s="393" t="s">
        <v>1865</v>
      </c>
      <c r="G85" s="1307"/>
      <c r="J85" s="649"/>
      <c r="K85" s="378"/>
      <c r="L85" s="286"/>
    </row>
    <row r="86" spans="1:35" s="2" customFormat="1" ht="23.25" customHeight="1">
      <c r="A86" s="1300">
        <v>50</v>
      </c>
      <c r="B86" s="1164" t="s">
        <v>1866</v>
      </c>
      <c r="C86" s="398" t="s">
        <v>1867</v>
      </c>
      <c r="D86" s="1131" t="s">
        <v>1868</v>
      </c>
      <c r="E86" s="1326" t="s">
        <v>1869</v>
      </c>
      <c r="F86" s="393" t="s">
        <v>1870</v>
      </c>
      <c r="G86" s="1306">
        <v>1900</v>
      </c>
      <c r="I86" s="4"/>
      <c r="J86" s="661"/>
      <c r="K86" s="1313"/>
      <c r="L86" s="1287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 s="2" customFormat="1" ht="27.75" customHeight="1">
      <c r="A87" s="1300"/>
      <c r="B87" s="1164"/>
      <c r="C87" s="398" t="s">
        <v>1871</v>
      </c>
      <c r="D87" s="1131"/>
      <c r="E87" s="1326"/>
      <c r="F87" s="393" t="s">
        <v>1872</v>
      </c>
      <c r="G87" s="1307"/>
      <c r="I87" s="4"/>
      <c r="J87" s="661"/>
      <c r="K87" s="1313"/>
      <c r="L87" s="1288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 s="2" customFormat="1" ht="33" customHeight="1">
      <c r="A88" s="406">
        <v>51</v>
      </c>
      <c r="B88" s="1010" t="s">
        <v>1873</v>
      </c>
      <c r="C88" s="398" t="s">
        <v>1874</v>
      </c>
      <c r="D88" s="398" t="s">
        <v>1875</v>
      </c>
      <c r="E88" s="692"/>
      <c r="F88" s="393" t="s">
        <v>1876</v>
      </c>
      <c r="G88" s="418">
        <v>1900</v>
      </c>
      <c r="I88" s="4"/>
      <c r="J88" s="661"/>
      <c r="K88" s="675"/>
      <c r="L88" s="99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 s="2" customFormat="1" ht="36" customHeight="1">
      <c r="A89" s="406">
        <v>52</v>
      </c>
      <c r="B89" s="1010" t="s">
        <v>1877</v>
      </c>
      <c r="C89" s="398" t="s">
        <v>1878</v>
      </c>
      <c r="D89" s="398" t="s">
        <v>1879</v>
      </c>
      <c r="E89" s="692"/>
      <c r="F89" s="393" t="s">
        <v>1880</v>
      </c>
      <c r="G89" s="712">
        <v>1900</v>
      </c>
      <c r="I89" s="4"/>
      <c r="J89" s="661"/>
      <c r="K89" s="675"/>
      <c r="L89" s="99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 s="2" customFormat="1" ht="20.25" customHeight="1">
      <c r="A90" s="1300">
        <v>53</v>
      </c>
      <c r="B90" s="1164" t="s">
        <v>1881</v>
      </c>
      <c r="C90" s="398" t="s">
        <v>1882</v>
      </c>
      <c r="D90" s="1131" t="s">
        <v>1883</v>
      </c>
      <c r="E90" s="1326" t="s">
        <v>1884</v>
      </c>
      <c r="F90" s="393" t="s">
        <v>1885</v>
      </c>
      <c r="G90" s="1306">
        <v>1900</v>
      </c>
      <c r="I90" s="4"/>
      <c r="J90" s="661"/>
      <c r="K90" s="1313"/>
      <c r="L90" s="1287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 s="2" customFormat="1" ht="27.75" customHeight="1">
      <c r="A91" s="1300"/>
      <c r="B91" s="1164"/>
      <c r="C91" s="398" t="s">
        <v>1886</v>
      </c>
      <c r="D91" s="1131"/>
      <c r="E91" s="1326"/>
      <c r="F91" s="393" t="s">
        <v>1887</v>
      </c>
      <c r="G91" s="1307"/>
      <c r="I91" s="4"/>
      <c r="J91" s="661"/>
      <c r="K91" s="1313"/>
      <c r="L91" s="1287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 s="2" customFormat="1" ht="23.25" customHeight="1">
      <c r="A92" s="1327">
        <v>54</v>
      </c>
      <c r="B92" s="1329" t="s">
        <v>1888</v>
      </c>
      <c r="C92" s="226" t="s">
        <v>1889</v>
      </c>
      <c r="D92" s="1331" t="s">
        <v>1890</v>
      </c>
      <c r="E92" s="719"/>
      <c r="F92" s="34" t="s">
        <v>1891</v>
      </c>
      <c r="G92" s="326">
        <v>1900</v>
      </c>
      <c r="I92" s="4"/>
      <c r="J92" s="720"/>
      <c r="K92" s="1313"/>
      <c r="L92" s="1287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 s="2" customFormat="1" ht="29.25" customHeight="1">
      <c r="A93" s="1328"/>
      <c r="B93" s="1330"/>
      <c r="C93" s="226" t="s">
        <v>1892</v>
      </c>
      <c r="D93" s="1331"/>
      <c r="E93" s="719"/>
      <c r="F93" s="34" t="s">
        <v>1893</v>
      </c>
      <c r="G93" s="721"/>
      <c r="I93" s="4"/>
      <c r="J93" s="720"/>
      <c r="K93" s="1313"/>
      <c r="L93" s="1287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 s="2" customFormat="1" ht="37.5" customHeight="1">
      <c r="A94" s="722">
        <v>55</v>
      </c>
      <c r="B94" s="34" t="s">
        <v>1894</v>
      </c>
      <c r="C94" s="226" t="s">
        <v>1895</v>
      </c>
      <c r="D94" s="226" t="s">
        <v>1896</v>
      </c>
      <c r="E94" s="719"/>
      <c r="F94" s="34" t="s">
        <v>1897</v>
      </c>
      <c r="G94" s="418">
        <v>1900</v>
      </c>
      <c r="I94" s="4"/>
      <c r="J94" s="720"/>
      <c r="K94" s="723"/>
      <c r="L94" s="658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1:35" s="2" customFormat="1" ht="38.25" customHeight="1">
      <c r="A95" s="722">
        <v>56</v>
      </c>
      <c r="B95" s="181" t="s">
        <v>1898</v>
      </c>
      <c r="C95" s="189" t="s">
        <v>1899</v>
      </c>
      <c r="D95" s="189" t="s">
        <v>1900</v>
      </c>
      <c r="E95" s="724"/>
      <c r="F95" s="181" t="s">
        <v>1901</v>
      </c>
      <c r="G95" s="419">
        <v>1900</v>
      </c>
      <c r="I95" s="4"/>
      <c r="J95" s="720"/>
      <c r="K95" s="675"/>
      <c r="L95" s="725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1:35" s="2" customFormat="1" ht="22.5" customHeight="1">
      <c r="A96" s="726">
        <v>10</v>
      </c>
      <c r="B96" s="1023"/>
      <c r="C96" s="728"/>
      <c r="D96" s="728"/>
      <c r="E96" s="729"/>
      <c r="F96" s="727"/>
      <c r="G96" s="418">
        <f>SUM(G82:G95)</f>
        <v>19000</v>
      </c>
      <c r="I96" s="4"/>
      <c r="J96" s="720"/>
      <c r="K96" s="675"/>
      <c r="L96" s="725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spans="1:35" s="2" customFormat="1" ht="22.5" customHeight="1">
      <c r="A97" s="726"/>
      <c r="B97" s="1023"/>
      <c r="C97" s="728"/>
      <c r="D97" s="728"/>
      <c r="E97" s="729"/>
      <c r="F97" s="727"/>
      <c r="G97" s="730"/>
      <c r="I97" s="4"/>
      <c r="J97" s="720"/>
      <c r="K97" s="675"/>
      <c r="L97" s="725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1:35" s="2" customFormat="1" ht="20.25" customHeight="1">
      <c r="A98" s="726"/>
      <c r="B98" s="1023"/>
      <c r="C98" s="728"/>
      <c r="D98" s="728"/>
      <c r="E98" s="729"/>
      <c r="F98" s="727"/>
      <c r="G98" s="731"/>
      <c r="I98" s="4"/>
      <c r="J98" s="720"/>
      <c r="K98" s="675"/>
      <c r="L98" s="725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1:35" s="2" customFormat="1" ht="21.75" customHeight="1">
      <c r="A99" s="1334" t="s">
        <v>1902</v>
      </c>
      <c r="B99" s="1334"/>
      <c r="C99" s="1334"/>
      <c r="D99" s="1334"/>
      <c r="E99" s="1334"/>
      <c r="F99" s="1334"/>
      <c r="G99" s="1334"/>
      <c r="I99" s="4"/>
      <c r="J99" s="649"/>
      <c r="K99" s="675"/>
      <c r="L99" s="725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spans="1:35" s="2" customFormat="1" ht="18" customHeight="1">
      <c r="A100" s="50"/>
      <c r="B100" s="1007"/>
      <c r="C100" s="50"/>
      <c r="D100" s="50"/>
      <c r="E100" s="50"/>
      <c r="F100" s="50"/>
      <c r="G100" s="50"/>
      <c r="I100" s="4"/>
      <c r="J100" s="649"/>
      <c r="K100" s="675"/>
      <c r="L100" s="725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s="2" customFormat="1" ht="37.5" customHeight="1">
      <c r="A101" s="406"/>
      <c r="B101" s="26" t="s">
        <v>62</v>
      </c>
      <c r="C101" s="26" t="s">
        <v>0</v>
      </c>
      <c r="D101" s="26" t="s">
        <v>1</v>
      </c>
      <c r="E101" s="26" t="s">
        <v>647</v>
      </c>
      <c r="F101" s="711" t="s">
        <v>2</v>
      </c>
      <c r="G101" s="178" t="s">
        <v>535</v>
      </c>
      <c r="I101" s="4"/>
      <c r="J101" s="394"/>
      <c r="K101" s="675"/>
      <c r="L101" s="725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s="2" customFormat="1" ht="38.25" customHeight="1">
      <c r="A102" s="406">
        <v>57</v>
      </c>
      <c r="B102" s="1013" t="s">
        <v>1903</v>
      </c>
      <c r="C102" s="732" t="s">
        <v>1904</v>
      </c>
      <c r="D102" s="732" t="s">
        <v>1905</v>
      </c>
      <c r="E102" s="393" t="s">
        <v>1906</v>
      </c>
      <c r="F102" s="393" t="s">
        <v>1907</v>
      </c>
      <c r="G102" s="418">
        <v>1900</v>
      </c>
      <c r="I102" s="4"/>
      <c r="J102" s="661"/>
      <c r="K102" s="675"/>
      <c r="L102" s="688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s="2" customFormat="1" ht="38.25" customHeight="1">
      <c r="A103" s="406">
        <v>58</v>
      </c>
      <c r="B103" s="1013" t="s">
        <v>1908</v>
      </c>
      <c r="C103" s="732" t="s">
        <v>1909</v>
      </c>
      <c r="D103" s="732" t="s">
        <v>1910</v>
      </c>
      <c r="E103" s="393"/>
      <c r="F103" s="393" t="s">
        <v>1911</v>
      </c>
      <c r="G103" s="418">
        <v>1900</v>
      </c>
      <c r="I103" s="4"/>
      <c r="J103" s="661"/>
      <c r="K103" s="675"/>
      <c r="L103" s="688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s="2" customFormat="1" ht="35.25" customHeight="1">
      <c r="A104" s="406">
        <v>59</v>
      </c>
      <c r="B104" s="1013" t="s">
        <v>1912</v>
      </c>
      <c r="C104" s="732" t="s">
        <v>1913</v>
      </c>
      <c r="D104" s="732" t="s">
        <v>1914</v>
      </c>
      <c r="E104" s="393" t="s">
        <v>12</v>
      </c>
      <c r="F104" s="393" t="s">
        <v>1915</v>
      </c>
      <c r="G104" s="418">
        <v>1900</v>
      </c>
      <c r="H104" s="30"/>
      <c r="I104" s="30"/>
      <c r="J104" s="661"/>
      <c r="K104" s="675"/>
      <c r="L104" s="685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s="2" customFormat="1" ht="35.25" customHeight="1">
      <c r="A105" s="406">
        <v>60</v>
      </c>
      <c r="B105" s="1013" t="s">
        <v>1916</v>
      </c>
      <c r="C105" s="732" t="s">
        <v>1917</v>
      </c>
      <c r="D105" s="732" t="s">
        <v>1918</v>
      </c>
      <c r="E105" s="393"/>
      <c r="F105" s="393" t="s">
        <v>1919</v>
      </c>
      <c r="G105" s="418">
        <v>1900</v>
      </c>
      <c r="H105" s="713">
        <v>47</v>
      </c>
      <c r="I105" s="30"/>
      <c r="J105" s="661"/>
      <c r="K105" s="675"/>
      <c r="L105" s="685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s="2" customFormat="1" ht="38.25" customHeight="1">
      <c r="A106" s="406">
        <v>61</v>
      </c>
      <c r="B106" s="1013" t="s">
        <v>1920</v>
      </c>
      <c r="C106" s="732" t="s">
        <v>1921</v>
      </c>
      <c r="D106" s="732" t="s">
        <v>1922</v>
      </c>
      <c r="E106" s="393" t="s">
        <v>1923</v>
      </c>
      <c r="F106" s="393" t="s">
        <v>1924</v>
      </c>
      <c r="G106" s="418">
        <v>1900</v>
      </c>
      <c r="H106" s="120"/>
      <c r="I106" s="30"/>
      <c r="J106" s="661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s="2" customFormat="1" ht="33.75" customHeight="1">
      <c r="A107" s="406">
        <v>62</v>
      </c>
      <c r="B107" s="1013" t="s">
        <v>1925</v>
      </c>
      <c r="C107" s="732" t="s">
        <v>1926</v>
      </c>
      <c r="D107" s="732" t="s">
        <v>1927</v>
      </c>
      <c r="E107" s="393" t="s">
        <v>1928</v>
      </c>
      <c r="F107" s="393" t="s">
        <v>1929</v>
      </c>
      <c r="G107" s="418">
        <v>1900</v>
      </c>
      <c r="I107" s="4"/>
      <c r="J107" s="661"/>
      <c r="K107" s="378"/>
      <c r="L107" s="286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s="733" customFormat="1" ht="54.75" customHeight="1">
      <c r="A108" s="406">
        <v>63</v>
      </c>
      <c r="B108" s="1013" t="s">
        <v>1930</v>
      </c>
      <c r="C108" s="732" t="s">
        <v>1931</v>
      </c>
      <c r="D108" s="732" t="s">
        <v>1932</v>
      </c>
      <c r="E108" s="393"/>
      <c r="F108" s="393" t="s">
        <v>1933</v>
      </c>
      <c r="G108" s="418">
        <v>1900</v>
      </c>
      <c r="I108" s="734"/>
      <c r="J108" s="661"/>
      <c r="K108" s="675"/>
      <c r="L108" s="725"/>
      <c r="M108" s="734"/>
      <c r="N108" s="734"/>
      <c r="O108" s="734"/>
      <c r="P108" s="734"/>
      <c r="Q108" s="734"/>
      <c r="R108" s="734"/>
      <c r="S108" s="734"/>
      <c r="T108" s="734"/>
      <c r="U108" s="734"/>
      <c r="V108" s="734"/>
      <c r="W108" s="734"/>
      <c r="X108" s="734"/>
      <c r="Y108" s="734"/>
      <c r="Z108" s="734"/>
      <c r="AA108" s="734"/>
      <c r="AB108" s="734"/>
      <c r="AC108" s="734"/>
      <c r="AD108" s="734"/>
      <c r="AE108" s="734"/>
      <c r="AF108" s="734"/>
      <c r="AG108" s="734"/>
      <c r="AH108" s="734"/>
      <c r="AI108" s="734"/>
    </row>
    <row r="109" spans="1:35" s="2" customFormat="1" ht="41.25" customHeight="1">
      <c r="A109" s="406">
        <v>64</v>
      </c>
      <c r="B109" s="1013" t="s">
        <v>1934</v>
      </c>
      <c r="C109" s="732" t="s">
        <v>1935</v>
      </c>
      <c r="D109" s="732" t="s">
        <v>1936</v>
      </c>
      <c r="E109" s="393" t="s">
        <v>1937</v>
      </c>
      <c r="F109" s="393" t="s">
        <v>1938</v>
      </c>
      <c r="G109" s="418">
        <v>1900</v>
      </c>
      <c r="I109" s="4"/>
      <c r="J109" s="661"/>
      <c r="K109" s="675"/>
      <c r="L109" s="725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s="2" customFormat="1" ht="36" customHeight="1">
      <c r="A110" s="1279">
        <v>65</v>
      </c>
      <c r="B110" s="1322" t="s">
        <v>1939</v>
      </c>
      <c r="C110" s="732" t="s">
        <v>1940</v>
      </c>
      <c r="D110" s="732" t="s">
        <v>1941</v>
      </c>
      <c r="E110" s="224" t="s">
        <v>1942</v>
      </c>
      <c r="F110" s="393" t="s">
        <v>1943</v>
      </c>
      <c r="G110" s="1094">
        <v>1900</v>
      </c>
      <c r="I110" s="4"/>
      <c r="J110" s="661"/>
      <c r="K110" s="675"/>
      <c r="L110" s="725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s="2" customFormat="1" ht="35.25" customHeight="1">
      <c r="A111" s="1280"/>
      <c r="B111" s="1323"/>
      <c r="C111" s="732" t="s">
        <v>1944</v>
      </c>
      <c r="D111" s="732" t="s">
        <v>1945</v>
      </c>
      <c r="E111" s="224"/>
      <c r="F111" s="393" t="s">
        <v>1946</v>
      </c>
      <c r="G111" s="1095"/>
      <c r="I111" s="4"/>
      <c r="J111" s="661"/>
      <c r="K111" s="675"/>
      <c r="L111" s="725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s="2" customFormat="1" ht="41.25" customHeight="1">
      <c r="A112" s="406">
        <v>66</v>
      </c>
      <c r="B112" s="1013" t="s">
        <v>1947</v>
      </c>
      <c r="C112" s="732" t="s">
        <v>1948</v>
      </c>
      <c r="D112" s="732" t="s">
        <v>1949</v>
      </c>
      <c r="E112" s="393" t="s">
        <v>1950</v>
      </c>
      <c r="F112" s="393" t="s">
        <v>1951</v>
      </c>
      <c r="G112" s="383">
        <v>1900</v>
      </c>
      <c r="I112" s="4"/>
      <c r="J112" s="661"/>
      <c r="K112" s="675"/>
      <c r="L112" s="725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s="2" customFormat="1" ht="41.25" customHeight="1">
      <c r="A113" s="406">
        <v>67</v>
      </c>
      <c r="B113" s="1013" t="s">
        <v>1952</v>
      </c>
      <c r="C113" s="732" t="s">
        <v>1953</v>
      </c>
      <c r="D113" s="732" t="s">
        <v>1954</v>
      </c>
      <c r="E113" s="393"/>
      <c r="F113" s="393" t="s">
        <v>1955</v>
      </c>
      <c r="G113" s="383">
        <v>1900</v>
      </c>
      <c r="I113" s="4"/>
      <c r="J113" s="661"/>
      <c r="K113" s="675"/>
      <c r="L113" s="725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s="2" customFormat="1" ht="41.25" customHeight="1">
      <c r="A114" s="406">
        <v>68</v>
      </c>
      <c r="B114" s="1013" t="s">
        <v>1956</v>
      </c>
      <c r="C114" s="732" t="s">
        <v>1957</v>
      </c>
      <c r="D114" s="732" t="s">
        <v>1958</v>
      </c>
      <c r="E114" s="393" t="s">
        <v>1959</v>
      </c>
      <c r="F114" s="393" t="s">
        <v>1960</v>
      </c>
      <c r="G114" s="383">
        <v>1900</v>
      </c>
      <c r="I114" s="4"/>
      <c r="J114" s="661"/>
      <c r="K114" s="675"/>
      <c r="L114" s="725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:35" s="2" customFormat="1" ht="41.25" customHeight="1">
      <c r="A115" s="406">
        <v>69</v>
      </c>
      <c r="B115" s="1013" t="s">
        <v>1961</v>
      </c>
      <c r="C115" s="732" t="s">
        <v>1962</v>
      </c>
      <c r="D115" s="732" t="s">
        <v>1963</v>
      </c>
      <c r="E115" s="393"/>
      <c r="F115" s="393" t="s">
        <v>1964</v>
      </c>
      <c r="G115" s="383">
        <v>1900</v>
      </c>
      <c r="I115" s="4"/>
      <c r="J115" s="661"/>
      <c r="K115" s="675"/>
      <c r="L115" s="725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s="2" customFormat="1" ht="35.25" customHeight="1">
      <c r="A116" s="406">
        <v>70</v>
      </c>
      <c r="B116" s="1013" t="s">
        <v>1965</v>
      </c>
      <c r="C116" s="732" t="s">
        <v>1966</v>
      </c>
      <c r="D116" s="732" t="s">
        <v>1967</v>
      </c>
      <c r="E116" s="393"/>
      <c r="F116" s="393" t="s">
        <v>1968</v>
      </c>
      <c r="G116" s="418">
        <v>1900</v>
      </c>
      <c r="H116" s="713"/>
      <c r="I116" s="30"/>
      <c r="J116" s="661"/>
      <c r="K116" s="675"/>
      <c r="L116" s="685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s="2" customFormat="1" ht="35.25" customHeight="1">
      <c r="A117" s="406">
        <v>71</v>
      </c>
      <c r="B117" s="218" t="s">
        <v>1969</v>
      </c>
      <c r="C117" s="735" t="s">
        <v>1970</v>
      </c>
      <c r="D117" s="735" t="s">
        <v>1971</v>
      </c>
      <c r="E117" s="393" t="s">
        <v>1972</v>
      </c>
      <c r="F117" s="393" t="s">
        <v>1973</v>
      </c>
      <c r="G117" s="383">
        <v>1900</v>
      </c>
      <c r="I117" s="4"/>
      <c r="J117" s="661"/>
      <c r="K117" s="1313"/>
      <c r="L117" s="1287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s="2" customFormat="1" ht="55.5" customHeight="1">
      <c r="A118" s="406">
        <v>72</v>
      </c>
      <c r="B118" s="1013" t="s">
        <v>1974</v>
      </c>
      <c r="C118" s="732" t="s">
        <v>1975</v>
      </c>
      <c r="D118" s="732" t="s">
        <v>1976</v>
      </c>
      <c r="E118" s="393"/>
      <c r="F118" s="393" t="s">
        <v>1977</v>
      </c>
      <c r="G118" s="383">
        <v>1900</v>
      </c>
      <c r="I118" s="4"/>
      <c r="J118" s="661"/>
      <c r="K118" s="1313"/>
      <c r="L118" s="1287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s="2" customFormat="1" ht="55.5" customHeight="1">
      <c r="A119" s="406">
        <v>73</v>
      </c>
      <c r="B119" s="1013" t="s">
        <v>1978</v>
      </c>
      <c r="C119" s="732" t="s">
        <v>1979</v>
      </c>
      <c r="D119" s="732" t="s">
        <v>1980</v>
      </c>
      <c r="E119" s="393"/>
      <c r="F119" s="393" t="s">
        <v>1876</v>
      </c>
      <c r="G119" s="383">
        <v>1900</v>
      </c>
      <c r="I119" s="4"/>
      <c r="J119" s="661"/>
      <c r="K119" s="675"/>
      <c r="L119" s="658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s="2" customFormat="1" ht="55.5" customHeight="1">
      <c r="A120" s="406">
        <v>74</v>
      </c>
      <c r="B120" s="1013" t="s">
        <v>1981</v>
      </c>
      <c r="C120" s="732" t="s">
        <v>1982</v>
      </c>
      <c r="D120" s="732" t="s">
        <v>1983</v>
      </c>
      <c r="E120" s="393"/>
      <c r="F120" s="393" t="s">
        <v>1984</v>
      </c>
      <c r="G120" s="383">
        <v>1900</v>
      </c>
      <c r="I120" s="4"/>
      <c r="J120" s="661"/>
      <c r="K120" s="675"/>
      <c r="L120" s="658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s="2" customFormat="1" ht="56.25" customHeight="1">
      <c r="A121" s="406">
        <v>75</v>
      </c>
      <c r="B121" s="1013" t="s">
        <v>1985</v>
      </c>
      <c r="C121" s="732" t="s">
        <v>1986</v>
      </c>
      <c r="D121" s="732" t="s">
        <v>1987</v>
      </c>
      <c r="E121" s="393" t="s">
        <v>1988</v>
      </c>
      <c r="F121" s="393" t="s">
        <v>1989</v>
      </c>
      <c r="G121" s="383">
        <v>1900</v>
      </c>
      <c r="I121" s="4"/>
      <c r="J121" s="661"/>
      <c r="K121" s="1313"/>
      <c r="L121" s="1287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s="6" customFormat="1" ht="36.75" customHeight="1">
      <c r="A122" s="1332">
        <v>76</v>
      </c>
      <c r="B122" s="1329" t="s">
        <v>1990</v>
      </c>
      <c r="C122" s="736" t="s">
        <v>1991</v>
      </c>
      <c r="D122" s="736" t="s">
        <v>1992</v>
      </c>
      <c r="E122" s="1329" t="s">
        <v>1993</v>
      </c>
      <c r="F122" s="34" t="s">
        <v>1994</v>
      </c>
      <c r="G122" s="1094">
        <v>1900</v>
      </c>
      <c r="I122" s="4"/>
      <c r="J122" s="720"/>
      <c r="K122" s="1313"/>
      <c r="L122" s="1288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s="5" customFormat="1" ht="45.75" customHeight="1">
      <c r="A123" s="1333"/>
      <c r="B123" s="1330"/>
      <c r="C123" s="736" t="s">
        <v>1995</v>
      </c>
      <c r="D123" s="736" t="s">
        <v>1996</v>
      </c>
      <c r="E123" s="1330"/>
      <c r="F123" s="34" t="s">
        <v>1997</v>
      </c>
      <c r="G123" s="1095"/>
      <c r="H123" s="737"/>
      <c r="I123" s="4"/>
      <c r="J123" s="720"/>
      <c r="K123" s="675"/>
      <c r="L123" s="658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s="2" customFormat="1" ht="53.25" customHeight="1">
      <c r="A124" s="421">
        <v>77</v>
      </c>
      <c r="B124" s="1013" t="s">
        <v>1998</v>
      </c>
      <c r="C124" s="732" t="s">
        <v>1999</v>
      </c>
      <c r="D124" s="735" t="s">
        <v>2000</v>
      </c>
      <c r="E124" s="393" t="s">
        <v>1988</v>
      </c>
      <c r="F124" s="393" t="s">
        <v>2001</v>
      </c>
      <c r="G124" s="383">
        <v>1900</v>
      </c>
      <c r="I124" s="4"/>
      <c r="J124" s="661"/>
      <c r="K124" s="675"/>
      <c r="L124" s="658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s="2" customFormat="1" ht="42.75" customHeight="1">
      <c r="A125" s="421">
        <v>78</v>
      </c>
      <c r="B125" s="1013" t="s">
        <v>2002</v>
      </c>
      <c r="C125" s="732" t="s">
        <v>2003</v>
      </c>
      <c r="D125" s="732" t="s">
        <v>2004</v>
      </c>
      <c r="E125" s="393"/>
      <c r="F125" s="393" t="s">
        <v>2005</v>
      </c>
      <c r="G125" s="383">
        <v>1900</v>
      </c>
      <c r="I125" s="4"/>
      <c r="J125" s="661"/>
      <c r="K125" s="675"/>
      <c r="L125" s="658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s="2" customFormat="1" ht="38.25" customHeight="1">
      <c r="A126" s="421">
        <v>79</v>
      </c>
      <c r="B126" s="1013" t="s">
        <v>2006</v>
      </c>
      <c r="C126" s="732" t="s">
        <v>2007</v>
      </c>
      <c r="D126" s="732" t="s">
        <v>2008</v>
      </c>
      <c r="E126" s="393"/>
      <c r="F126" s="393" t="s">
        <v>2009</v>
      </c>
      <c r="G126" s="383">
        <v>1900</v>
      </c>
      <c r="I126" s="4"/>
      <c r="J126" s="661"/>
      <c r="K126" s="1337"/>
      <c r="L126" s="1338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s="2" customFormat="1" ht="40.5" customHeight="1">
      <c r="A127" s="421">
        <v>80</v>
      </c>
      <c r="B127" s="1013" t="s">
        <v>2010</v>
      </c>
      <c r="C127" s="732" t="s">
        <v>2011</v>
      </c>
      <c r="D127" s="732" t="s">
        <v>2012</v>
      </c>
      <c r="E127" s="393"/>
      <c r="F127" s="393" t="s">
        <v>2013</v>
      </c>
      <c r="G127" s="383">
        <v>1900</v>
      </c>
      <c r="I127" s="4"/>
      <c r="J127" s="661"/>
      <c r="K127" s="1337"/>
      <c r="L127" s="1339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s="2" customFormat="1" ht="45" customHeight="1">
      <c r="A128" s="421">
        <v>81</v>
      </c>
      <c r="B128" s="1013" t="s">
        <v>2014</v>
      </c>
      <c r="C128" s="732" t="s">
        <v>2015</v>
      </c>
      <c r="D128" s="732" t="s">
        <v>2016</v>
      </c>
      <c r="E128" s="393"/>
      <c r="F128" s="393" t="s">
        <v>2017</v>
      </c>
      <c r="G128" s="383">
        <v>1900</v>
      </c>
      <c r="I128" s="4"/>
      <c r="J128" s="661"/>
      <c r="K128" s="675"/>
      <c r="L128" s="725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s="2" customFormat="1" ht="58.5" customHeight="1">
      <c r="A129" s="421">
        <v>82</v>
      </c>
      <c r="B129" s="1013" t="s">
        <v>2018</v>
      </c>
      <c r="C129" s="732" t="s">
        <v>2019</v>
      </c>
      <c r="D129" s="732" t="s">
        <v>2020</v>
      </c>
      <c r="E129" s="393"/>
      <c r="F129" s="393" t="s">
        <v>2021</v>
      </c>
      <c r="G129" s="383">
        <v>1900</v>
      </c>
      <c r="I129" s="4"/>
      <c r="J129" s="661"/>
      <c r="K129" s="675"/>
      <c r="L129" s="725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s="2" customFormat="1" ht="42" customHeight="1">
      <c r="A130" s="421">
        <v>83</v>
      </c>
      <c r="B130" s="1013" t="s">
        <v>2022</v>
      </c>
      <c r="C130" s="732" t="s">
        <v>2023</v>
      </c>
      <c r="D130" s="732" t="s">
        <v>2024</v>
      </c>
      <c r="E130" s="393"/>
      <c r="F130" s="393" t="s">
        <v>2025</v>
      </c>
      <c r="G130" s="383">
        <v>1900</v>
      </c>
      <c r="I130" s="4"/>
      <c r="J130" s="661"/>
      <c r="K130" s="675"/>
      <c r="L130" s="725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s="2" customFormat="1" ht="41.25" customHeight="1">
      <c r="A131" s="421">
        <v>84</v>
      </c>
      <c r="B131" s="1013" t="s">
        <v>2026</v>
      </c>
      <c r="C131" s="732" t="s">
        <v>2027</v>
      </c>
      <c r="D131" s="732" t="s">
        <v>2028</v>
      </c>
      <c r="E131" s="393"/>
      <c r="F131" s="393" t="s">
        <v>2029</v>
      </c>
      <c r="G131" s="383">
        <v>1900</v>
      </c>
      <c r="I131" s="4"/>
      <c r="J131" s="661"/>
      <c r="K131" s="675"/>
      <c r="L131" s="725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s="2" customFormat="1" ht="38.25" customHeight="1">
      <c r="A132" s="421">
        <v>85</v>
      </c>
      <c r="B132" s="1013" t="s">
        <v>2030</v>
      </c>
      <c r="C132" s="732" t="s">
        <v>2031</v>
      </c>
      <c r="D132" s="732" t="s">
        <v>2032</v>
      </c>
      <c r="E132" s="393"/>
      <c r="F132" s="393" t="s">
        <v>2033</v>
      </c>
      <c r="G132" s="383">
        <v>1900</v>
      </c>
      <c r="I132" s="4"/>
      <c r="J132" s="661"/>
      <c r="K132" s="675"/>
      <c r="L132" s="725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s="2" customFormat="1" ht="52.5" customHeight="1">
      <c r="A133" s="421">
        <v>86</v>
      </c>
      <c r="B133" s="1013" t="s">
        <v>2034</v>
      </c>
      <c r="C133" s="732" t="s">
        <v>2035</v>
      </c>
      <c r="D133" s="732" t="s">
        <v>2036</v>
      </c>
      <c r="E133" s="393"/>
      <c r="F133" s="393"/>
      <c r="G133" s="391">
        <v>1900</v>
      </c>
      <c r="I133" s="4"/>
      <c r="J133" s="661"/>
      <c r="K133" s="675"/>
      <c r="L133" s="725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s="2" customFormat="1" ht="20.25" customHeight="1">
      <c r="A134" s="50">
        <v>30</v>
      </c>
      <c r="B134" s="35"/>
      <c r="C134" s="738"/>
      <c r="D134" s="738"/>
      <c r="E134" s="41"/>
      <c r="F134" s="35"/>
      <c r="G134" s="739">
        <f>SUM(G102:G133)</f>
        <v>57000</v>
      </c>
      <c r="I134" s="4"/>
      <c r="J134" s="740"/>
      <c r="K134" s="675"/>
      <c r="L134" s="725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s="2" customFormat="1" ht="21" customHeight="1">
      <c r="A135" s="141"/>
      <c r="B135" s="141"/>
      <c r="C135" s="141"/>
      <c r="D135" s="48" t="s">
        <v>2037</v>
      </c>
      <c r="E135" s="141"/>
      <c r="F135" s="141"/>
      <c r="G135" s="141"/>
      <c r="I135" s="4"/>
      <c r="J135" s="104"/>
      <c r="K135" s="675"/>
      <c r="L135" s="725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s="2" customFormat="1" ht="16.5" customHeight="1">
      <c r="A136" s="141"/>
      <c r="B136" s="141"/>
      <c r="C136" s="689"/>
      <c r="D136" s="689"/>
      <c r="E136" s="141"/>
      <c r="F136" s="141"/>
      <c r="G136" s="689"/>
      <c r="I136" s="4"/>
      <c r="J136" s="104"/>
      <c r="K136" s="675"/>
      <c r="L136" s="725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s="2" customFormat="1" ht="33.75" customHeight="1">
      <c r="A137" s="406" t="s">
        <v>122</v>
      </c>
      <c r="B137" s="26" t="s">
        <v>62</v>
      </c>
      <c r="C137" s="26" t="s">
        <v>0</v>
      </c>
      <c r="D137" s="26" t="s">
        <v>1</v>
      </c>
      <c r="E137" s="26" t="s">
        <v>647</v>
      </c>
      <c r="F137" s="26" t="s">
        <v>2</v>
      </c>
      <c r="G137" s="178" t="s">
        <v>2038</v>
      </c>
      <c r="I137" s="4"/>
      <c r="J137" s="394"/>
      <c r="K137" s="675"/>
      <c r="L137" s="725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s="2" customFormat="1" ht="27" customHeight="1">
      <c r="A138" s="1279">
        <v>87</v>
      </c>
      <c r="B138" s="1321" t="s">
        <v>2039</v>
      </c>
      <c r="C138" s="300" t="s">
        <v>2040</v>
      </c>
      <c r="D138" s="1131" t="s">
        <v>2041</v>
      </c>
      <c r="E138" s="1340" t="s">
        <v>2042</v>
      </c>
      <c r="F138" s="27" t="s">
        <v>2043</v>
      </c>
      <c r="G138" s="1335">
        <v>1900</v>
      </c>
      <c r="I138" s="4"/>
      <c r="J138" s="1291"/>
      <c r="K138" s="675"/>
      <c r="L138" s="725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s="2" customFormat="1" ht="18" customHeight="1">
      <c r="A139" s="1280"/>
      <c r="B139" s="1321"/>
      <c r="C139" s="300" t="s">
        <v>2044</v>
      </c>
      <c r="D139" s="1131"/>
      <c r="E139" s="1341"/>
      <c r="F139" s="27" t="s">
        <v>2045</v>
      </c>
      <c r="G139" s="1336"/>
      <c r="I139" s="4"/>
      <c r="J139" s="1291"/>
      <c r="K139" s="675"/>
      <c r="L139" s="741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s="2" customFormat="1" ht="22.5" customHeight="1">
      <c r="A140" s="1279">
        <v>88</v>
      </c>
      <c r="B140" s="1100" t="s">
        <v>2046</v>
      </c>
      <c r="C140" s="300" t="s">
        <v>2047</v>
      </c>
      <c r="D140" s="1304" t="s">
        <v>2048</v>
      </c>
      <c r="E140" s="693" t="s">
        <v>2049</v>
      </c>
      <c r="F140" s="27" t="s">
        <v>2050</v>
      </c>
      <c r="G140" s="1335">
        <v>1900</v>
      </c>
      <c r="H140" s="120"/>
      <c r="I140" s="30"/>
      <c r="J140" s="1291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:35" s="2" customFormat="1" ht="20.25" customHeight="1">
      <c r="A141" s="1280"/>
      <c r="B141" s="1101"/>
      <c r="C141" s="300" t="s">
        <v>2051</v>
      </c>
      <c r="D141" s="1305"/>
      <c r="E141" s="694"/>
      <c r="F141" s="27" t="s">
        <v>2052</v>
      </c>
      <c r="G141" s="1336"/>
      <c r="I141" s="4"/>
      <c r="J141" s="1291"/>
      <c r="K141" s="378"/>
      <c r="L141" s="28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 s="742" customFormat="1" ht="37.5" customHeight="1">
      <c r="A142" s="1279">
        <v>89</v>
      </c>
      <c r="B142" s="1100" t="s">
        <v>2053</v>
      </c>
      <c r="C142" s="300" t="s">
        <v>2054</v>
      </c>
      <c r="D142" s="1304" t="s">
        <v>2055</v>
      </c>
      <c r="E142" s="1342" t="s">
        <v>2056</v>
      </c>
      <c r="F142" s="27" t="s">
        <v>2057</v>
      </c>
      <c r="G142" s="1335">
        <v>1900</v>
      </c>
      <c r="I142" s="386"/>
      <c r="J142" s="649"/>
      <c r="K142" s="1313"/>
      <c r="L142" s="1287"/>
      <c r="M142" s="386"/>
      <c r="N142" s="386"/>
      <c r="O142" s="386"/>
      <c r="P142" s="386"/>
      <c r="Q142" s="386"/>
      <c r="R142" s="386"/>
      <c r="S142" s="386"/>
      <c r="T142" s="386"/>
      <c r="U142" s="386"/>
      <c r="V142" s="386"/>
      <c r="W142" s="386"/>
      <c r="X142" s="386"/>
      <c r="Y142" s="386"/>
      <c r="Z142" s="386"/>
      <c r="AA142" s="386"/>
      <c r="AB142" s="386"/>
      <c r="AC142" s="386"/>
      <c r="AD142" s="386"/>
      <c r="AE142" s="386"/>
      <c r="AF142" s="386"/>
      <c r="AG142" s="386"/>
      <c r="AH142" s="386"/>
      <c r="AI142" s="386"/>
    </row>
    <row r="143" spans="1:35" s="2" customFormat="1" ht="35.25" customHeight="1">
      <c r="A143" s="1280"/>
      <c r="B143" s="1101"/>
      <c r="C143" s="300" t="s">
        <v>2058</v>
      </c>
      <c r="D143" s="1305"/>
      <c r="E143" s="1343"/>
      <c r="F143" s="27" t="s">
        <v>2059</v>
      </c>
      <c r="G143" s="1336"/>
      <c r="I143" s="4"/>
      <c r="J143" s="649"/>
      <c r="K143" s="1313"/>
      <c r="L143" s="1288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 s="2" customFormat="1" ht="36" customHeight="1">
      <c r="A144" s="1279">
        <v>90</v>
      </c>
      <c r="B144" s="1100" t="s">
        <v>2060</v>
      </c>
      <c r="C144" s="300" t="s">
        <v>2061</v>
      </c>
      <c r="D144" s="415" t="s">
        <v>2062</v>
      </c>
      <c r="E144" s="693"/>
      <c r="F144" s="27" t="s">
        <v>2063</v>
      </c>
      <c r="G144" s="1335">
        <v>1900</v>
      </c>
      <c r="I144" s="4"/>
      <c r="J144" s="1291"/>
      <c r="K144" s="1313"/>
      <c r="L144" s="1287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:35" s="2" customFormat="1" ht="36.75" customHeight="1">
      <c r="A145" s="1280"/>
      <c r="B145" s="1101"/>
      <c r="C145" s="410" t="s">
        <v>2064</v>
      </c>
      <c r="D145" s="398" t="s">
        <v>2065</v>
      </c>
      <c r="E145" s="694"/>
      <c r="F145" s="27" t="s">
        <v>12</v>
      </c>
      <c r="G145" s="1336"/>
      <c r="I145" s="4"/>
      <c r="J145" s="1291"/>
      <c r="K145" s="1313"/>
      <c r="L145" s="1288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 s="2" customFormat="1" ht="25.5" customHeight="1">
      <c r="A146" s="1279">
        <v>91</v>
      </c>
      <c r="B146" s="1100" t="s">
        <v>2066</v>
      </c>
      <c r="C146" s="300" t="s">
        <v>2067</v>
      </c>
      <c r="D146" s="1304" t="s">
        <v>2068</v>
      </c>
      <c r="E146" s="1340" t="s">
        <v>2069</v>
      </c>
      <c r="F146" s="27" t="s">
        <v>12</v>
      </c>
      <c r="G146" s="1335">
        <v>1900</v>
      </c>
      <c r="I146" s="4"/>
      <c r="J146" s="1291"/>
      <c r="K146" s="1313"/>
      <c r="L146" s="1287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:35" s="2" customFormat="1" ht="33" customHeight="1">
      <c r="A147" s="1280"/>
      <c r="B147" s="1101"/>
      <c r="C147" s="300" t="s">
        <v>2070</v>
      </c>
      <c r="D147" s="1305"/>
      <c r="E147" s="1341"/>
      <c r="F147" s="27" t="s">
        <v>2071</v>
      </c>
      <c r="G147" s="1336"/>
      <c r="I147" s="4"/>
      <c r="J147" s="1291"/>
      <c r="K147" s="1313"/>
      <c r="L147" s="1288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:35" s="2" customFormat="1" ht="22.5" customHeight="1">
      <c r="A148" s="1279">
        <v>92</v>
      </c>
      <c r="B148" s="1100" t="s">
        <v>2072</v>
      </c>
      <c r="C148" s="300" t="s">
        <v>2073</v>
      </c>
      <c r="D148" s="1304" t="s">
        <v>2074</v>
      </c>
      <c r="E148" s="693" t="s">
        <v>2075</v>
      </c>
      <c r="F148" s="27" t="s">
        <v>2076</v>
      </c>
      <c r="G148" s="1335">
        <v>1900</v>
      </c>
      <c r="I148" s="4"/>
      <c r="J148" s="1291"/>
      <c r="K148" s="1313"/>
      <c r="L148" s="1287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:35" s="2" customFormat="1" ht="30.75" customHeight="1">
      <c r="A149" s="1280"/>
      <c r="B149" s="1101"/>
      <c r="C149" s="300" t="s">
        <v>2077</v>
      </c>
      <c r="D149" s="1305"/>
      <c r="E149" s="694"/>
      <c r="F149" s="27" t="s">
        <v>2078</v>
      </c>
      <c r="G149" s="1336"/>
      <c r="I149" s="4"/>
      <c r="J149" s="1291"/>
      <c r="K149" s="1313"/>
      <c r="L149" s="1288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 s="2" customFormat="1" ht="21" customHeight="1">
      <c r="A150" s="50">
        <v>6</v>
      </c>
      <c r="B150" s="35"/>
      <c r="C150" s="738"/>
      <c r="D150" s="738"/>
      <c r="E150" s="41"/>
      <c r="F150" s="35"/>
      <c r="G150" s="739">
        <f>SUM(G138:G149)</f>
        <v>11400</v>
      </c>
      <c r="I150" s="4"/>
      <c r="J150" s="740"/>
      <c r="K150" s="675"/>
      <c r="L150" s="99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:35" s="2" customFormat="1" ht="21" customHeight="1">
      <c r="A151" s="50"/>
      <c r="B151" s="35"/>
      <c r="C151" s="738"/>
      <c r="D151" s="738"/>
      <c r="E151" s="41"/>
      <c r="F151" s="35"/>
      <c r="G151" s="743"/>
      <c r="I151" s="4"/>
      <c r="J151" s="740"/>
      <c r="K151" s="675"/>
      <c r="L151" s="99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:35" s="2" customFormat="1" ht="21" customHeight="1">
      <c r="A152" s="50"/>
      <c r="B152" s="35"/>
      <c r="C152" s="738"/>
      <c r="D152" s="738"/>
      <c r="E152" s="41"/>
      <c r="F152" s="35"/>
      <c r="G152" s="743"/>
      <c r="I152" s="4"/>
      <c r="J152" s="740"/>
      <c r="K152" s="675"/>
      <c r="L152" s="99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spans="1:35" s="2" customFormat="1" ht="21.75" customHeight="1">
      <c r="A153" s="1314" t="s">
        <v>2079</v>
      </c>
      <c r="B153" s="1314"/>
      <c r="C153" s="1314"/>
      <c r="D153" s="1314"/>
      <c r="E153" s="1314"/>
      <c r="F153" s="1314"/>
      <c r="G153" s="1314"/>
      <c r="I153" s="4"/>
      <c r="J153" s="740"/>
      <c r="K153" s="675"/>
      <c r="L153" s="99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1:35" s="2" customFormat="1" ht="15" customHeight="1">
      <c r="A154" s="24"/>
      <c r="B154" s="35"/>
      <c r="C154" s="744"/>
      <c r="D154" s="744"/>
      <c r="E154" s="36"/>
      <c r="F154" s="36"/>
      <c r="G154" s="689"/>
      <c r="I154" s="4"/>
      <c r="J154" s="104"/>
      <c r="K154" s="675"/>
      <c r="L154" s="658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spans="1:35" s="2" customFormat="1" ht="24.75" customHeight="1">
      <c r="A155" s="407" t="s">
        <v>122</v>
      </c>
      <c r="B155" s="203" t="s">
        <v>62</v>
      </c>
      <c r="C155" s="691" t="s">
        <v>0</v>
      </c>
      <c r="D155" s="691" t="s">
        <v>1</v>
      </c>
      <c r="E155" s="203" t="s">
        <v>647</v>
      </c>
      <c r="F155" s="203" t="s">
        <v>2</v>
      </c>
      <c r="G155" s="205" t="s">
        <v>535</v>
      </c>
      <c r="I155" s="4"/>
      <c r="J155" s="394"/>
      <c r="K155" s="1313"/>
      <c r="L155" s="1287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spans="1:35" s="434" customFormat="1" ht="39" customHeight="1">
      <c r="A156" s="406">
        <v>93</v>
      </c>
      <c r="B156" s="1013" t="s">
        <v>2080</v>
      </c>
      <c r="C156" s="170" t="s">
        <v>2081</v>
      </c>
      <c r="D156" s="300" t="s">
        <v>2082</v>
      </c>
      <c r="E156" s="148" t="s">
        <v>2083</v>
      </c>
      <c r="F156" s="356" t="s">
        <v>2084</v>
      </c>
      <c r="G156" s="185">
        <v>1900</v>
      </c>
      <c r="I156" s="433"/>
      <c r="J156" s="661"/>
      <c r="K156" s="1313"/>
      <c r="L156" s="1288"/>
      <c r="M156" s="433"/>
      <c r="N156" s="433"/>
      <c r="O156" s="433"/>
      <c r="P156" s="433"/>
      <c r="Q156" s="433"/>
      <c r="R156" s="433"/>
      <c r="S156" s="433"/>
      <c r="T156" s="433"/>
      <c r="U156" s="433"/>
      <c r="V156" s="433"/>
      <c r="W156" s="433"/>
      <c r="X156" s="433"/>
      <c r="Y156" s="433"/>
      <c r="Z156" s="433"/>
      <c r="AA156" s="433"/>
      <c r="AB156" s="433"/>
      <c r="AC156" s="433"/>
      <c r="AD156" s="433"/>
      <c r="AE156" s="433"/>
      <c r="AF156" s="433"/>
      <c r="AG156" s="433"/>
      <c r="AH156" s="433"/>
      <c r="AI156" s="433"/>
    </row>
    <row r="157" spans="1:35" s="434" customFormat="1" ht="39" customHeight="1">
      <c r="A157" s="403">
        <v>94</v>
      </c>
      <c r="B157" s="1013" t="s">
        <v>2085</v>
      </c>
      <c r="C157" s="422" t="s">
        <v>2086</v>
      </c>
      <c r="D157" s="300" t="s">
        <v>2087</v>
      </c>
      <c r="E157" s="148"/>
      <c r="F157" s="393" t="s">
        <v>2088</v>
      </c>
      <c r="G157" s="383">
        <v>1900</v>
      </c>
      <c r="I157" s="433"/>
      <c r="J157" s="661"/>
      <c r="K157" s="675"/>
      <c r="L157" s="99"/>
      <c r="M157" s="433"/>
      <c r="N157" s="433"/>
      <c r="O157" s="433"/>
      <c r="P157" s="433"/>
      <c r="Q157" s="433"/>
      <c r="R157" s="433"/>
      <c r="S157" s="433"/>
      <c r="T157" s="433"/>
      <c r="U157" s="433"/>
      <c r="V157" s="433"/>
      <c r="W157" s="433"/>
      <c r="X157" s="433"/>
      <c r="Y157" s="433"/>
      <c r="Z157" s="433"/>
      <c r="AA157" s="433"/>
      <c r="AB157" s="433"/>
      <c r="AC157" s="433"/>
      <c r="AD157" s="433"/>
      <c r="AE157" s="433"/>
      <c r="AF157" s="433"/>
      <c r="AG157" s="433"/>
      <c r="AH157" s="433"/>
      <c r="AI157" s="433"/>
    </row>
    <row r="158" spans="1:35" s="434" customFormat="1" ht="22.5" customHeight="1">
      <c r="A158" s="1279">
        <v>95</v>
      </c>
      <c r="B158" s="1344" t="s">
        <v>2089</v>
      </c>
      <c r="C158" s="170" t="s">
        <v>2090</v>
      </c>
      <c r="D158" s="1156" t="s">
        <v>2091</v>
      </c>
      <c r="E158" s="356" t="s">
        <v>2092</v>
      </c>
      <c r="F158" s="356" t="s">
        <v>2093</v>
      </c>
      <c r="G158" s="1094">
        <v>1900</v>
      </c>
      <c r="I158" s="433"/>
      <c r="J158" s="1312"/>
      <c r="K158" s="675"/>
      <c r="L158" s="741"/>
      <c r="M158" s="433"/>
      <c r="N158" s="433"/>
      <c r="O158" s="433"/>
      <c r="P158" s="433"/>
      <c r="Q158" s="433"/>
      <c r="R158" s="433"/>
      <c r="S158" s="433"/>
      <c r="T158" s="433"/>
      <c r="U158" s="433"/>
      <c r="V158" s="433"/>
      <c r="W158" s="433"/>
      <c r="X158" s="433"/>
      <c r="Y158" s="433"/>
      <c r="Z158" s="433"/>
      <c r="AA158" s="433"/>
      <c r="AB158" s="433"/>
      <c r="AC158" s="433"/>
      <c r="AD158" s="433"/>
      <c r="AE158" s="433"/>
      <c r="AF158" s="433"/>
      <c r="AG158" s="433"/>
      <c r="AH158" s="433"/>
      <c r="AI158" s="433"/>
    </row>
    <row r="159" spans="1:35" s="2" customFormat="1" ht="34.5" customHeight="1">
      <c r="A159" s="1280"/>
      <c r="B159" s="1345"/>
      <c r="C159" s="170" t="s">
        <v>2094</v>
      </c>
      <c r="D159" s="1157"/>
      <c r="E159" s="356"/>
      <c r="F159" s="356" t="s">
        <v>2095</v>
      </c>
      <c r="G159" s="1095"/>
      <c r="H159" s="120"/>
      <c r="I159" s="30"/>
      <c r="J159" s="131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spans="1:35" s="2" customFormat="1" ht="37.5" customHeight="1">
      <c r="A160" s="406">
        <v>96</v>
      </c>
      <c r="B160" s="356" t="s">
        <v>2096</v>
      </c>
      <c r="C160" s="170" t="s">
        <v>2097</v>
      </c>
      <c r="D160" s="300" t="s">
        <v>2098</v>
      </c>
      <c r="E160" s="356" t="s">
        <v>2099</v>
      </c>
      <c r="F160" s="393" t="s">
        <v>2100</v>
      </c>
      <c r="G160" s="383">
        <v>1900</v>
      </c>
      <c r="I160" s="4"/>
      <c r="J160" s="661"/>
      <c r="K160" s="378"/>
      <c r="L160" s="286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spans="1:35" s="2" customFormat="1" ht="30.75" customHeight="1">
      <c r="A161" s="1279">
        <v>97</v>
      </c>
      <c r="B161" s="1322" t="s">
        <v>2101</v>
      </c>
      <c r="C161" s="170" t="s">
        <v>2102</v>
      </c>
      <c r="D161" s="1135" t="s">
        <v>2103</v>
      </c>
      <c r="E161" s="401"/>
      <c r="F161" s="393" t="s">
        <v>2104</v>
      </c>
      <c r="G161" s="1094">
        <v>1900</v>
      </c>
      <c r="I161" s="4"/>
      <c r="J161" s="1312"/>
      <c r="K161" s="675"/>
      <c r="L161" s="658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1:35" s="2" customFormat="1" ht="20.25" customHeight="1">
      <c r="A162" s="1280"/>
      <c r="B162" s="1323"/>
      <c r="C162" s="422" t="s">
        <v>2105</v>
      </c>
      <c r="D162" s="1136"/>
      <c r="E162" s="402" t="s">
        <v>2106</v>
      </c>
      <c r="F162" s="393" t="s">
        <v>2107</v>
      </c>
      <c r="G162" s="1095"/>
      <c r="I162" s="4"/>
      <c r="J162" s="1312"/>
      <c r="K162" s="1313"/>
      <c r="L162" s="128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spans="1:35" s="2" customFormat="1" ht="27" customHeight="1">
      <c r="A163" s="1279">
        <v>98</v>
      </c>
      <c r="B163" s="1322" t="s">
        <v>2108</v>
      </c>
      <c r="C163" s="422" t="s">
        <v>2109</v>
      </c>
      <c r="D163" s="1156" t="s">
        <v>2110</v>
      </c>
      <c r="E163" s="402"/>
      <c r="F163" s="393" t="s">
        <v>2111</v>
      </c>
      <c r="G163" s="1094">
        <v>1900</v>
      </c>
      <c r="I163" s="4"/>
      <c r="J163" s="661"/>
      <c r="K163" s="1313"/>
      <c r="L163" s="128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spans="1:35" s="2" customFormat="1" ht="28.5" customHeight="1">
      <c r="A164" s="1280"/>
      <c r="B164" s="1323"/>
      <c r="C164" s="170" t="s">
        <v>2112</v>
      </c>
      <c r="D164" s="1157"/>
      <c r="E164" s="417" t="s">
        <v>2113</v>
      </c>
      <c r="F164" s="393" t="s">
        <v>2114</v>
      </c>
      <c r="G164" s="1095"/>
      <c r="I164" s="4"/>
      <c r="J164" s="661"/>
      <c r="K164" s="675"/>
      <c r="L164" s="658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spans="1:35" s="2" customFormat="1" ht="19.5" customHeight="1">
      <c r="A165" s="1279">
        <v>99</v>
      </c>
      <c r="B165" s="1322" t="s">
        <v>2115</v>
      </c>
      <c r="C165" s="170" t="s">
        <v>2116</v>
      </c>
      <c r="D165" s="1156" t="s">
        <v>2117</v>
      </c>
      <c r="E165" s="393">
        <v>169934</v>
      </c>
      <c r="F165" s="393" t="s">
        <v>2118</v>
      </c>
      <c r="G165" s="1094">
        <v>1900</v>
      </c>
      <c r="I165" s="4"/>
      <c r="J165" s="661"/>
      <c r="K165" s="1313"/>
      <c r="L165" s="128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1:35" s="2" customFormat="1" ht="22.5" customHeight="1">
      <c r="A166" s="1280"/>
      <c r="B166" s="1323"/>
      <c r="C166" s="170" t="s">
        <v>2119</v>
      </c>
      <c r="D166" s="1157"/>
      <c r="E166" s="393"/>
      <c r="F166" s="393" t="s">
        <v>2120</v>
      </c>
      <c r="G166" s="1095"/>
      <c r="I166" s="4"/>
      <c r="J166" s="661"/>
      <c r="K166" s="1313"/>
      <c r="L166" s="128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1:35" s="2" customFormat="1" ht="33.75" customHeight="1">
      <c r="A167" s="406">
        <v>100</v>
      </c>
      <c r="B167" s="1013" t="s">
        <v>2121</v>
      </c>
      <c r="C167" s="422" t="s">
        <v>2122</v>
      </c>
      <c r="D167" s="398" t="s">
        <v>2123</v>
      </c>
      <c r="E167" s="393" t="s">
        <v>2124</v>
      </c>
      <c r="F167" s="393" t="s">
        <v>2125</v>
      </c>
      <c r="G167" s="383">
        <v>1900</v>
      </c>
      <c r="I167" s="4"/>
      <c r="J167" s="661"/>
      <c r="K167" s="1313"/>
      <c r="L167" s="128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spans="1:35" s="2" customFormat="1" ht="33.75" customHeight="1">
      <c r="A168" s="406">
        <v>101</v>
      </c>
      <c r="B168" s="1013" t="s">
        <v>2126</v>
      </c>
      <c r="C168" s="422" t="s">
        <v>2127</v>
      </c>
      <c r="D168" s="398" t="s">
        <v>2128</v>
      </c>
      <c r="E168" s="393" t="s">
        <v>2129</v>
      </c>
      <c r="F168" s="393" t="s">
        <v>2130</v>
      </c>
      <c r="G168" s="383">
        <v>1900</v>
      </c>
      <c r="I168" s="4"/>
      <c r="J168" s="661"/>
      <c r="K168" s="1313"/>
      <c r="L168" s="1288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spans="1:35" s="2" customFormat="1" ht="36.75" customHeight="1">
      <c r="A169" s="406">
        <v>102</v>
      </c>
      <c r="B169" s="1013" t="s">
        <v>2131</v>
      </c>
      <c r="C169" s="422" t="s">
        <v>2132</v>
      </c>
      <c r="D169" s="398" t="s">
        <v>2133</v>
      </c>
      <c r="E169" s="692" t="s">
        <v>2134</v>
      </c>
      <c r="F169" s="393" t="s">
        <v>2135</v>
      </c>
      <c r="G169" s="383">
        <v>1900</v>
      </c>
      <c r="I169" s="4"/>
      <c r="J169" s="661"/>
      <c r="K169" s="1313"/>
      <c r="L169" s="1287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1:35" s="2" customFormat="1" ht="27.75" customHeight="1">
      <c r="A170" s="1279">
        <v>103</v>
      </c>
      <c r="B170" s="1322" t="s">
        <v>2136</v>
      </c>
      <c r="C170" s="422" t="s">
        <v>2137</v>
      </c>
      <c r="D170" s="1304" t="s">
        <v>2138</v>
      </c>
      <c r="E170" s="693" t="s">
        <v>2139</v>
      </c>
      <c r="F170" s="393" t="s">
        <v>2140</v>
      </c>
      <c r="G170" s="1094">
        <v>1900</v>
      </c>
      <c r="I170" s="4"/>
      <c r="J170" s="1312"/>
      <c r="K170" s="1313"/>
      <c r="L170" s="1288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spans="1:35" s="2" customFormat="1" ht="24.75" customHeight="1">
      <c r="A171" s="1280"/>
      <c r="B171" s="1323"/>
      <c r="C171" s="422" t="s">
        <v>2141</v>
      </c>
      <c r="D171" s="1305"/>
      <c r="E171" s="694"/>
      <c r="F171" s="393" t="s">
        <v>2142</v>
      </c>
      <c r="G171" s="1095"/>
      <c r="I171" s="4"/>
      <c r="J171" s="1312"/>
      <c r="K171" s="675"/>
      <c r="L171" s="658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spans="1:35" s="2" customFormat="1" ht="24" customHeight="1">
      <c r="A172" s="1279">
        <v>104</v>
      </c>
      <c r="B172" s="1322" t="s">
        <v>2143</v>
      </c>
      <c r="C172" s="170" t="s">
        <v>2144</v>
      </c>
      <c r="D172" s="1156" t="s">
        <v>2145</v>
      </c>
      <c r="E172" s="692" t="s">
        <v>2146</v>
      </c>
      <c r="F172" s="393" t="s">
        <v>2147</v>
      </c>
      <c r="G172" s="1094">
        <v>1900</v>
      </c>
      <c r="I172" s="4"/>
      <c r="J172" s="661"/>
      <c r="K172" s="675"/>
      <c r="L172" s="658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spans="1:35" s="2" customFormat="1" ht="21.75" customHeight="1">
      <c r="A173" s="1280"/>
      <c r="B173" s="1323"/>
      <c r="C173" s="170" t="s">
        <v>2148</v>
      </c>
      <c r="D173" s="1157"/>
      <c r="E173" s="692"/>
      <c r="F173" s="393" t="s">
        <v>2149</v>
      </c>
      <c r="G173" s="1095"/>
      <c r="I173" s="4"/>
      <c r="J173" s="661"/>
      <c r="K173" s="675"/>
      <c r="L173" s="658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spans="1:35" s="2" customFormat="1" ht="30.75" customHeight="1">
      <c r="A174" s="406">
        <v>105</v>
      </c>
      <c r="B174" s="356" t="s">
        <v>2150</v>
      </c>
      <c r="C174" s="170" t="s">
        <v>2151</v>
      </c>
      <c r="D174" s="300" t="s">
        <v>2152</v>
      </c>
      <c r="E174" s="745" t="s">
        <v>2153</v>
      </c>
      <c r="F174" s="356" t="s">
        <v>2154</v>
      </c>
      <c r="G174" s="185">
        <v>1900</v>
      </c>
      <c r="I174" s="4"/>
      <c r="J174" s="661"/>
      <c r="K174" s="1313"/>
      <c r="L174" s="1287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spans="1:35" s="2" customFormat="1" ht="36.75" customHeight="1">
      <c r="A175" s="1279">
        <v>106</v>
      </c>
      <c r="B175" s="1322" t="s">
        <v>2155</v>
      </c>
      <c r="C175" s="422" t="s">
        <v>2156</v>
      </c>
      <c r="D175" s="398" t="s">
        <v>2157</v>
      </c>
      <c r="E175" s="746" t="s">
        <v>2158</v>
      </c>
      <c r="F175" s="393" t="s">
        <v>2159</v>
      </c>
      <c r="G175" s="1094">
        <v>1900</v>
      </c>
      <c r="I175" s="4"/>
      <c r="J175" s="661"/>
      <c r="K175" s="1313"/>
      <c r="L175" s="1288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spans="1:35" s="2" customFormat="1" ht="30.75" customHeight="1">
      <c r="A176" s="1280"/>
      <c r="B176" s="1323"/>
      <c r="C176" s="422" t="s">
        <v>2160</v>
      </c>
      <c r="D176" s="398" t="s">
        <v>2161</v>
      </c>
      <c r="E176" s="746"/>
      <c r="F176" s="393" t="s">
        <v>12</v>
      </c>
      <c r="G176" s="1095"/>
      <c r="I176" s="4"/>
      <c r="J176" s="661"/>
      <c r="K176" s="1313"/>
      <c r="L176" s="1287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spans="1:35" s="2" customFormat="1" ht="27" customHeight="1">
      <c r="A177" s="406">
        <v>107</v>
      </c>
      <c r="B177" s="1013" t="s">
        <v>2162</v>
      </c>
      <c r="C177" s="422" t="s">
        <v>2163</v>
      </c>
      <c r="D177" s="398" t="s">
        <v>2164</v>
      </c>
      <c r="E177" s="692" t="s">
        <v>2165</v>
      </c>
      <c r="F177" s="393" t="s">
        <v>2166</v>
      </c>
      <c r="G177" s="383">
        <v>1900</v>
      </c>
      <c r="I177" s="4"/>
      <c r="J177" s="661"/>
      <c r="K177" s="1313"/>
      <c r="L177" s="1288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spans="1:35" s="2" customFormat="1" ht="29.25" customHeight="1">
      <c r="A178" s="1346">
        <v>108</v>
      </c>
      <c r="B178" s="1347" t="s">
        <v>2167</v>
      </c>
      <c r="C178" s="384" t="s">
        <v>2168</v>
      </c>
      <c r="D178" s="1348" t="s">
        <v>2169</v>
      </c>
      <c r="E178" s="694" t="s">
        <v>2170</v>
      </c>
      <c r="F178" s="402" t="s">
        <v>2171</v>
      </c>
      <c r="G178" s="1349">
        <v>1900</v>
      </c>
      <c r="I178" s="4"/>
      <c r="J178" s="747"/>
      <c r="K178" s="675"/>
      <c r="L178" s="748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spans="1:35" s="2" customFormat="1" ht="24.75" customHeight="1">
      <c r="A179" s="1280"/>
      <c r="B179" s="1323"/>
      <c r="C179" s="422" t="s">
        <v>2172</v>
      </c>
      <c r="D179" s="1157"/>
      <c r="E179" s="692"/>
      <c r="F179" s="393" t="s">
        <v>2173</v>
      </c>
      <c r="G179" s="1095"/>
      <c r="I179" s="4"/>
      <c r="J179" s="747"/>
      <c r="K179" s="675"/>
      <c r="L179" s="658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spans="1:35" s="2" customFormat="1" ht="24.75" customHeight="1">
      <c r="A180" s="1279">
        <v>109</v>
      </c>
      <c r="B180" s="1322" t="s">
        <v>2174</v>
      </c>
      <c r="C180" s="170" t="s">
        <v>2175</v>
      </c>
      <c r="D180" s="1156" t="s">
        <v>2176</v>
      </c>
      <c r="E180" s="693" t="s">
        <v>2177</v>
      </c>
      <c r="F180" s="393" t="s">
        <v>2178</v>
      </c>
      <c r="G180" s="1094">
        <v>1900</v>
      </c>
      <c r="I180" s="4"/>
      <c r="J180" s="1291"/>
      <c r="K180" s="1313"/>
      <c r="L180" s="1287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spans="1:35" s="2" customFormat="1" ht="15.75" customHeight="1">
      <c r="A181" s="1280"/>
      <c r="B181" s="1323"/>
      <c r="C181" s="170" t="s">
        <v>2179</v>
      </c>
      <c r="D181" s="1157"/>
      <c r="E181" s="694" t="s">
        <v>2180</v>
      </c>
      <c r="F181" s="393" t="s">
        <v>2181</v>
      </c>
      <c r="G181" s="1095"/>
      <c r="I181" s="4"/>
      <c r="J181" s="1291"/>
      <c r="K181" s="1313"/>
      <c r="L181" s="1288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spans="1:35" s="2" customFormat="1" ht="33.75" customHeight="1">
      <c r="A182" s="406">
        <v>110</v>
      </c>
      <c r="B182" s="356" t="s">
        <v>2182</v>
      </c>
      <c r="C182" s="170" t="s">
        <v>2183</v>
      </c>
      <c r="D182" s="300" t="s">
        <v>2184</v>
      </c>
      <c r="E182" s="745" t="s">
        <v>2185</v>
      </c>
      <c r="F182" s="356" t="s">
        <v>2186</v>
      </c>
      <c r="G182" s="185">
        <v>1900</v>
      </c>
      <c r="I182" s="4"/>
      <c r="J182" s="649"/>
      <c r="K182" s="675"/>
      <c r="L182" s="9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spans="1:35" s="2" customFormat="1" ht="35.25" customHeight="1">
      <c r="A183" s="406">
        <v>111</v>
      </c>
      <c r="B183" s="356" t="s">
        <v>2187</v>
      </c>
      <c r="C183" s="170" t="s">
        <v>2188</v>
      </c>
      <c r="D183" s="300" t="s">
        <v>2189</v>
      </c>
      <c r="E183" s="745" t="s">
        <v>2190</v>
      </c>
      <c r="F183" s="356" t="s">
        <v>2191</v>
      </c>
      <c r="G183" s="185">
        <v>1900</v>
      </c>
      <c r="I183" s="4"/>
      <c r="J183" s="649"/>
      <c r="K183" s="675"/>
      <c r="L183" s="9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spans="1:35" s="2" customFormat="1" ht="27" customHeight="1">
      <c r="A184" s="1279">
        <v>112</v>
      </c>
      <c r="B184" s="1322" t="s">
        <v>2192</v>
      </c>
      <c r="C184" s="422" t="s">
        <v>2193</v>
      </c>
      <c r="D184" s="1304" t="s">
        <v>2194</v>
      </c>
      <c r="E184" s="693" t="s">
        <v>2195</v>
      </c>
      <c r="F184" s="393" t="s">
        <v>2196</v>
      </c>
      <c r="G184" s="1094">
        <v>1900</v>
      </c>
      <c r="I184" s="4"/>
      <c r="J184" s="1312"/>
      <c r="K184" s="1313"/>
      <c r="L184" s="1287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spans="1:35" s="2" customFormat="1" ht="23.25" customHeight="1">
      <c r="A185" s="1280"/>
      <c r="B185" s="1323"/>
      <c r="C185" s="422" t="s">
        <v>2197</v>
      </c>
      <c r="D185" s="1305"/>
      <c r="E185" s="694"/>
      <c r="F185" s="393" t="s">
        <v>2198</v>
      </c>
      <c r="G185" s="1095"/>
      <c r="I185" s="4"/>
      <c r="J185" s="1312"/>
      <c r="K185" s="1313"/>
      <c r="L185" s="1288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spans="1:35" s="2" customFormat="1" ht="33" customHeight="1">
      <c r="A186" s="406">
        <v>113</v>
      </c>
      <c r="B186" s="1013" t="s">
        <v>2199</v>
      </c>
      <c r="C186" s="422" t="s">
        <v>2200</v>
      </c>
      <c r="D186" s="398" t="s">
        <v>2201</v>
      </c>
      <c r="E186" s="393" t="s">
        <v>2202</v>
      </c>
      <c r="F186" s="393" t="s">
        <v>2203</v>
      </c>
      <c r="G186" s="383">
        <v>1900</v>
      </c>
      <c r="I186" s="4"/>
      <c r="J186" s="661"/>
      <c r="K186" s="675"/>
      <c r="L186" s="658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spans="1:35" s="2" customFormat="1" ht="29.25" customHeight="1">
      <c r="A187" s="1279">
        <v>114</v>
      </c>
      <c r="B187" s="1322" t="s">
        <v>2204</v>
      </c>
      <c r="C187" s="422" t="s">
        <v>2205</v>
      </c>
      <c r="D187" s="1304" t="s">
        <v>2206</v>
      </c>
      <c r="E187" s="393" t="s">
        <v>2207</v>
      </c>
      <c r="F187" s="393" t="s">
        <v>2208</v>
      </c>
      <c r="G187" s="1094">
        <v>1900</v>
      </c>
      <c r="I187" s="4"/>
      <c r="J187" s="661"/>
      <c r="K187" s="675"/>
      <c r="L187" s="658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spans="1:35" s="2" customFormat="1" ht="20.25" customHeight="1">
      <c r="A188" s="1280"/>
      <c r="B188" s="1323"/>
      <c r="C188" s="422" t="s">
        <v>2209</v>
      </c>
      <c r="D188" s="1305"/>
      <c r="E188" s="393"/>
      <c r="F188" s="393"/>
      <c r="G188" s="1095"/>
      <c r="I188" s="4"/>
      <c r="J188" s="661"/>
      <c r="K188" s="1313"/>
      <c r="L188" s="1287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spans="1:35" s="2" customFormat="1" ht="39" customHeight="1">
      <c r="A189" s="406">
        <v>115</v>
      </c>
      <c r="B189" s="1013" t="s">
        <v>2210</v>
      </c>
      <c r="C189" s="422" t="s">
        <v>2211</v>
      </c>
      <c r="D189" s="398" t="s">
        <v>2212</v>
      </c>
      <c r="E189" s="393" t="s">
        <v>2213</v>
      </c>
      <c r="F189" s="393" t="s">
        <v>2214</v>
      </c>
      <c r="G189" s="383">
        <v>1900</v>
      </c>
      <c r="I189" s="4"/>
      <c r="J189" s="661"/>
      <c r="K189" s="1313"/>
      <c r="L189" s="1288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spans="1:35" s="2" customFormat="1" ht="32.25" customHeight="1">
      <c r="A190" s="1279">
        <v>116</v>
      </c>
      <c r="B190" s="1322" t="s">
        <v>2215</v>
      </c>
      <c r="C190" s="422" t="s">
        <v>2216</v>
      </c>
      <c r="D190" s="1304" t="s">
        <v>2217</v>
      </c>
      <c r="E190" s="1322" t="s">
        <v>2218</v>
      </c>
      <c r="F190" s="393" t="s">
        <v>2219</v>
      </c>
      <c r="G190" s="1094">
        <v>1900</v>
      </c>
      <c r="I190" s="4"/>
      <c r="J190" s="661"/>
      <c r="K190" s="675"/>
      <c r="L190" s="658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spans="1:35" s="2" customFormat="1" ht="17.25" customHeight="1">
      <c r="A191" s="1280"/>
      <c r="B191" s="1323"/>
      <c r="C191" s="422" t="s">
        <v>2183</v>
      </c>
      <c r="D191" s="1305"/>
      <c r="E191" s="1323"/>
      <c r="F191" s="393" t="s">
        <v>2186</v>
      </c>
      <c r="G191" s="1095"/>
      <c r="I191" s="4"/>
      <c r="J191" s="661"/>
      <c r="K191" s="1313"/>
      <c r="L191" s="1287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spans="1:35" s="2" customFormat="1" ht="27" customHeight="1">
      <c r="A192" s="1279">
        <v>117</v>
      </c>
      <c r="B192" s="1322" t="s">
        <v>2220</v>
      </c>
      <c r="C192" s="422" t="s">
        <v>2221</v>
      </c>
      <c r="D192" s="398" t="s">
        <v>2222</v>
      </c>
      <c r="E192" s="1322" t="s">
        <v>2223</v>
      </c>
      <c r="F192" s="393" t="s">
        <v>2224</v>
      </c>
      <c r="G192" s="1094">
        <v>1900</v>
      </c>
      <c r="I192" s="4"/>
      <c r="J192" s="661"/>
      <c r="K192" s="1313"/>
      <c r="L192" s="1288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spans="1:35" s="2" customFormat="1" ht="30" customHeight="1">
      <c r="A193" s="1280"/>
      <c r="B193" s="1323"/>
      <c r="C193" s="422" t="s">
        <v>2225</v>
      </c>
      <c r="D193" s="398" t="s">
        <v>2226</v>
      </c>
      <c r="E193" s="1323"/>
      <c r="F193" s="393" t="s">
        <v>2227</v>
      </c>
      <c r="G193" s="1095"/>
      <c r="I193" s="4"/>
      <c r="J193" s="661"/>
      <c r="K193" s="675"/>
      <c r="L193" s="658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spans="1:35" s="2" customFormat="1" ht="42" customHeight="1">
      <c r="A194" s="421">
        <v>118</v>
      </c>
      <c r="B194" s="34" t="s">
        <v>2228</v>
      </c>
      <c r="C194" s="82" t="s">
        <v>2229</v>
      </c>
      <c r="D194" s="226" t="s">
        <v>2230</v>
      </c>
      <c r="E194" s="719"/>
      <c r="F194" s="34" t="s">
        <v>2231</v>
      </c>
      <c r="G194" s="383">
        <v>1900</v>
      </c>
      <c r="I194" s="4"/>
      <c r="J194" s="682"/>
      <c r="K194" s="1313"/>
      <c r="L194" s="1287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spans="1:35" s="2" customFormat="1" ht="37.5" customHeight="1">
      <c r="A195" s="421">
        <v>119</v>
      </c>
      <c r="B195" s="34" t="s">
        <v>2232</v>
      </c>
      <c r="C195" s="82" t="s">
        <v>2233</v>
      </c>
      <c r="D195" s="226" t="s">
        <v>2234</v>
      </c>
      <c r="E195" s="719"/>
      <c r="F195" s="34" t="s">
        <v>2235</v>
      </c>
      <c r="G195" s="383">
        <v>1900</v>
      </c>
      <c r="I195" s="4"/>
      <c r="J195" s="682"/>
      <c r="K195" s="1313"/>
      <c r="L195" s="1288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spans="1:35" s="2" customFormat="1" ht="45" customHeight="1">
      <c r="A196" s="421">
        <v>120</v>
      </c>
      <c r="B196" s="34" t="s">
        <v>2236</v>
      </c>
      <c r="C196" s="82" t="s">
        <v>2237</v>
      </c>
      <c r="D196" s="226" t="s">
        <v>2238</v>
      </c>
      <c r="E196" s="719"/>
      <c r="F196" s="34" t="s">
        <v>2239</v>
      </c>
      <c r="G196" s="383">
        <v>1900</v>
      </c>
      <c r="I196" s="4"/>
      <c r="J196" s="682"/>
      <c r="K196" s="1313"/>
      <c r="L196" s="1287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spans="1:35" s="2" customFormat="1" ht="35.25" customHeight="1">
      <c r="A197" s="421">
        <v>121</v>
      </c>
      <c r="B197" s="34" t="s">
        <v>2240</v>
      </c>
      <c r="C197" s="82" t="s">
        <v>518</v>
      </c>
      <c r="D197" s="226" t="s">
        <v>2241</v>
      </c>
      <c r="E197" s="719"/>
      <c r="F197" s="34" t="s">
        <v>2242</v>
      </c>
      <c r="G197" s="383">
        <v>1900</v>
      </c>
      <c r="I197" s="4"/>
      <c r="J197" s="682"/>
      <c r="K197" s="1313"/>
      <c r="L197" s="1288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spans="1:35" s="2" customFormat="1" ht="45" customHeight="1">
      <c r="A198" s="421">
        <v>122</v>
      </c>
      <c r="B198" s="34" t="s">
        <v>2243</v>
      </c>
      <c r="C198" s="82" t="s">
        <v>2244</v>
      </c>
      <c r="D198" s="226" t="s">
        <v>2245</v>
      </c>
      <c r="E198" s="719"/>
      <c r="F198" s="34" t="s">
        <v>2246</v>
      </c>
      <c r="G198" s="383">
        <v>1900</v>
      </c>
      <c r="I198" s="4"/>
      <c r="J198" s="682"/>
      <c r="K198" s="675"/>
      <c r="L198" s="725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spans="1:35" s="2" customFormat="1" ht="35.25" customHeight="1">
      <c r="A199" s="421">
        <v>123</v>
      </c>
      <c r="B199" s="34" t="s">
        <v>2247</v>
      </c>
      <c r="C199" s="82" t="s">
        <v>2248</v>
      </c>
      <c r="D199" s="226" t="s">
        <v>2249</v>
      </c>
      <c r="E199" s="719"/>
      <c r="F199" s="34" t="s">
        <v>2250</v>
      </c>
      <c r="G199" s="383">
        <v>1900</v>
      </c>
      <c r="I199" s="4"/>
      <c r="J199" s="682"/>
      <c r="K199" s="675"/>
      <c r="L199" s="725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spans="1:35" s="2" customFormat="1" ht="41.25" customHeight="1">
      <c r="A200" s="421">
        <v>124</v>
      </c>
      <c r="B200" s="34" t="s">
        <v>2251</v>
      </c>
      <c r="C200" s="521" t="s">
        <v>2252</v>
      </c>
      <c r="D200" s="232" t="s">
        <v>2253</v>
      </c>
      <c r="E200" s="719"/>
      <c r="F200" s="34"/>
      <c r="G200" s="383">
        <v>1900</v>
      </c>
      <c r="I200" s="4"/>
      <c r="J200" s="682"/>
      <c r="K200" s="675"/>
      <c r="L200" s="725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spans="1:35" s="2" customFormat="1" ht="27.75" customHeight="1">
      <c r="A201" s="749">
        <v>32</v>
      </c>
      <c r="B201" s="1023"/>
      <c r="C201" s="728"/>
      <c r="D201" s="728"/>
      <c r="E201" s="729"/>
      <c r="F201" s="727"/>
      <c r="G201" s="383">
        <f>SUM(G156:G200)</f>
        <v>60800</v>
      </c>
      <c r="I201" s="4"/>
      <c r="J201" s="682"/>
      <c r="K201" s="675"/>
      <c r="L201" s="725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 spans="1:35" s="2" customFormat="1" ht="27.75" customHeight="1">
      <c r="A202" s="749"/>
      <c r="B202" s="1023"/>
      <c r="C202" s="728"/>
      <c r="D202" s="728"/>
      <c r="E202" s="729"/>
      <c r="F202" s="727"/>
      <c r="G202" s="750"/>
      <c r="I202" s="4"/>
      <c r="J202" s="682"/>
      <c r="K202" s="675"/>
      <c r="L202" s="725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35" s="2" customFormat="1" ht="27.75" customHeight="1">
      <c r="A203" s="749"/>
      <c r="B203" s="1023"/>
      <c r="C203" s="728"/>
      <c r="D203" s="728"/>
      <c r="E203" s="729"/>
      <c r="F203" s="727"/>
      <c r="G203" s="750"/>
      <c r="I203" s="4"/>
      <c r="J203" s="682"/>
      <c r="K203" s="675"/>
      <c r="L203" s="725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 spans="1:35" s="2" customFormat="1" ht="19.5" customHeight="1">
      <c r="A204" s="1314" t="s">
        <v>2254</v>
      </c>
      <c r="B204" s="1314"/>
      <c r="C204" s="1314"/>
      <c r="D204" s="1314"/>
      <c r="E204" s="1314"/>
      <c r="F204" s="1314"/>
      <c r="G204" s="1314"/>
      <c r="I204" s="4"/>
      <c r="J204" s="104"/>
      <c r="K204" s="675"/>
      <c r="L204" s="725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 spans="1:35" s="2" customFormat="1" ht="36.75" customHeight="1">
      <c r="A205" s="406" t="s">
        <v>122</v>
      </c>
      <c r="B205" s="26" t="s">
        <v>62</v>
      </c>
      <c r="C205" s="179" t="s">
        <v>0</v>
      </c>
      <c r="D205" s="179" t="s">
        <v>1</v>
      </c>
      <c r="E205" s="26" t="s">
        <v>647</v>
      </c>
      <c r="F205" s="26" t="s">
        <v>2</v>
      </c>
      <c r="G205" s="178" t="s">
        <v>535</v>
      </c>
      <c r="I205" s="4"/>
      <c r="J205" s="394"/>
      <c r="K205" s="675"/>
      <c r="L205" s="725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 spans="1:35" s="2" customFormat="1" ht="36.75" customHeight="1">
      <c r="A206" s="406">
        <v>125</v>
      </c>
      <c r="B206" s="1013" t="s">
        <v>2255</v>
      </c>
      <c r="C206" s="398" t="s">
        <v>2256</v>
      </c>
      <c r="D206" s="415" t="s">
        <v>2257</v>
      </c>
      <c r="E206" s="382"/>
      <c r="F206" s="393" t="s">
        <v>2258</v>
      </c>
      <c r="G206" s="383">
        <v>1900</v>
      </c>
      <c r="I206" s="4"/>
      <c r="J206" s="394"/>
      <c r="K206" s="675"/>
      <c r="L206" s="725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</row>
    <row r="207" spans="1:35" s="2" customFormat="1" ht="36.75" customHeight="1">
      <c r="A207" s="406">
        <v>126</v>
      </c>
      <c r="B207" s="1013" t="s">
        <v>2259</v>
      </c>
      <c r="C207" s="398" t="s">
        <v>2260</v>
      </c>
      <c r="D207" s="415" t="s">
        <v>2261</v>
      </c>
      <c r="E207" s="382"/>
      <c r="F207" s="393" t="s">
        <v>2262</v>
      </c>
      <c r="G207" s="751">
        <v>1900</v>
      </c>
      <c r="I207" s="4"/>
      <c r="J207" s="394"/>
      <c r="K207" s="675"/>
      <c r="L207" s="725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</row>
    <row r="208" spans="1:35" s="2" customFormat="1" ht="25.5" customHeight="1">
      <c r="A208" s="1300">
        <v>127</v>
      </c>
      <c r="B208" s="1322" t="s">
        <v>2263</v>
      </c>
      <c r="C208" s="398" t="s">
        <v>2264</v>
      </c>
      <c r="D208" s="1304" t="s">
        <v>2265</v>
      </c>
      <c r="E208" s="401" t="s">
        <v>2266</v>
      </c>
      <c r="F208" s="393" t="s">
        <v>2267</v>
      </c>
      <c r="G208" s="1094">
        <v>1900</v>
      </c>
      <c r="I208" s="4"/>
      <c r="J208" s="1312"/>
      <c r="K208" s="675"/>
      <c r="L208" s="725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</row>
    <row r="209" spans="1:35" s="2" customFormat="1" ht="35.25" customHeight="1">
      <c r="A209" s="1300"/>
      <c r="B209" s="1323"/>
      <c r="C209" s="398" t="s">
        <v>2268</v>
      </c>
      <c r="D209" s="1305"/>
      <c r="E209" s="402"/>
      <c r="F209" s="393" t="s">
        <v>2269</v>
      </c>
      <c r="G209" s="1095"/>
      <c r="I209" s="4"/>
      <c r="J209" s="1312"/>
      <c r="K209" s="675"/>
      <c r="L209" s="74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</row>
    <row r="210" spans="1:35" s="2" customFormat="1" ht="35.25" customHeight="1">
      <c r="A210" s="403">
        <v>128</v>
      </c>
      <c r="B210" s="1013" t="s">
        <v>2270</v>
      </c>
      <c r="C210" s="398" t="s">
        <v>2271</v>
      </c>
      <c r="D210" s="226" t="s">
        <v>2272</v>
      </c>
      <c r="E210" s="402"/>
      <c r="F210" s="393" t="s">
        <v>2273</v>
      </c>
      <c r="G210" s="751">
        <v>1900</v>
      </c>
      <c r="I210" s="4"/>
      <c r="J210" s="661"/>
      <c r="K210" s="675"/>
      <c r="L210" s="74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</row>
    <row r="211" spans="1:35" s="2" customFormat="1" ht="26.25" customHeight="1">
      <c r="A211" s="1279">
        <v>129</v>
      </c>
      <c r="B211" s="1322" t="s">
        <v>2274</v>
      </c>
      <c r="C211" s="398" t="s">
        <v>2275</v>
      </c>
      <c r="D211" s="1100" t="s">
        <v>2276</v>
      </c>
      <c r="E211" s="393" t="s">
        <v>2277</v>
      </c>
      <c r="F211" s="393" t="s">
        <v>2278</v>
      </c>
      <c r="G211" s="1094">
        <v>1900</v>
      </c>
      <c r="I211" s="4"/>
      <c r="J211" s="661"/>
      <c r="K211" s="689"/>
      <c r="L211" s="14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</row>
    <row r="212" spans="1:35" s="2" customFormat="1" ht="28.5" customHeight="1">
      <c r="A212" s="1280"/>
      <c r="B212" s="1323"/>
      <c r="C212" s="398" t="s">
        <v>2279</v>
      </c>
      <c r="D212" s="1101"/>
      <c r="E212" s="401"/>
      <c r="F212" s="393" t="s">
        <v>2280</v>
      </c>
      <c r="G212" s="1095"/>
      <c r="I212" s="4"/>
      <c r="J212" s="661"/>
      <c r="K212" s="689"/>
      <c r="L212" s="14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</row>
    <row r="213" spans="1:35" s="2" customFormat="1" ht="24" customHeight="1">
      <c r="A213" s="1279">
        <v>130</v>
      </c>
      <c r="B213" s="1322" t="s">
        <v>2281</v>
      </c>
      <c r="C213" s="398" t="s">
        <v>2282</v>
      </c>
      <c r="D213" s="1304" t="s">
        <v>2283</v>
      </c>
      <c r="E213" s="401" t="s">
        <v>2284</v>
      </c>
      <c r="F213" s="393" t="s">
        <v>2285</v>
      </c>
      <c r="G213" s="1094">
        <v>1900</v>
      </c>
      <c r="I213" s="4"/>
      <c r="J213" s="1312"/>
      <c r="K213" s="378"/>
      <c r="L213" s="286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</row>
    <row r="214" spans="1:35" s="2" customFormat="1" ht="26.25" customHeight="1">
      <c r="A214" s="1280"/>
      <c r="B214" s="1323"/>
      <c r="C214" s="398" t="s">
        <v>2286</v>
      </c>
      <c r="D214" s="1305"/>
      <c r="E214" s="402"/>
      <c r="F214" s="393" t="s">
        <v>2287</v>
      </c>
      <c r="G214" s="1095"/>
      <c r="I214" s="4"/>
      <c r="J214" s="1312"/>
      <c r="K214" s="675"/>
      <c r="L214" s="658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</row>
    <row r="215" spans="1:35" s="2" customFormat="1" ht="56.25" customHeight="1">
      <c r="A215" s="652">
        <v>131</v>
      </c>
      <c r="B215" s="1013" t="s">
        <v>2288</v>
      </c>
      <c r="C215" s="398" t="s">
        <v>2289</v>
      </c>
      <c r="D215" s="398" t="s">
        <v>2290</v>
      </c>
      <c r="E215" s="393" t="s">
        <v>2291</v>
      </c>
      <c r="F215" s="417" t="s">
        <v>2292</v>
      </c>
      <c r="G215" s="383">
        <v>1900</v>
      </c>
      <c r="I215" s="4"/>
      <c r="J215" s="661"/>
      <c r="K215" s="1313"/>
      <c r="L215" s="1287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</row>
    <row r="216" spans="1:35" s="2" customFormat="1" ht="35.25" customHeight="1">
      <c r="A216" s="1350">
        <v>132</v>
      </c>
      <c r="B216" s="1164" t="s">
        <v>2293</v>
      </c>
      <c r="C216" s="398" t="s">
        <v>2294</v>
      </c>
      <c r="D216" s="1131" t="s">
        <v>2295</v>
      </c>
      <c r="E216" s="393" t="s">
        <v>2296</v>
      </c>
      <c r="F216" s="393" t="s">
        <v>2297</v>
      </c>
      <c r="G216" s="1094">
        <v>1900</v>
      </c>
      <c r="I216" s="4"/>
      <c r="J216" s="1312"/>
      <c r="K216" s="1313"/>
      <c r="L216" s="1288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</row>
    <row r="217" spans="1:35" s="2" customFormat="1" ht="26.25" customHeight="1">
      <c r="A217" s="1351"/>
      <c r="B217" s="1164"/>
      <c r="C217" s="398" t="s">
        <v>2298</v>
      </c>
      <c r="D217" s="1131"/>
      <c r="E217" s="393"/>
      <c r="F217" s="393" t="s">
        <v>2299</v>
      </c>
      <c r="G217" s="1095"/>
      <c r="I217" s="4"/>
      <c r="J217" s="1312"/>
      <c r="K217" s="1313"/>
      <c r="L217" s="1287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</row>
    <row r="218" spans="1:35" s="2" customFormat="1" ht="40.5" customHeight="1">
      <c r="A218" s="1279">
        <v>133</v>
      </c>
      <c r="B218" s="1164" t="s">
        <v>2300</v>
      </c>
      <c r="C218" s="398" t="s">
        <v>2301</v>
      </c>
      <c r="D218" s="1131" t="s">
        <v>2302</v>
      </c>
      <c r="E218" s="1164" t="s">
        <v>2303</v>
      </c>
      <c r="F218" s="393" t="s">
        <v>2304</v>
      </c>
      <c r="G218" s="1094">
        <v>1900</v>
      </c>
      <c r="I218" s="4"/>
      <c r="J218" s="1312"/>
      <c r="K218" s="1313"/>
      <c r="L218" s="1288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</row>
    <row r="219" spans="1:35" s="2" customFormat="1" ht="25.5" customHeight="1">
      <c r="A219" s="1280"/>
      <c r="B219" s="1164"/>
      <c r="C219" s="398" t="s">
        <v>2305</v>
      </c>
      <c r="D219" s="1131"/>
      <c r="E219" s="1164"/>
      <c r="F219" s="393" t="s">
        <v>2306</v>
      </c>
      <c r="G219" s="1095"/>
      <c r="I219" s="4"/>
      <c r="J219" s="1312"/>
      <c r="K219" s="675"/>
      <c r="L219" s="65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</row>
    <row r="220" spans="1:35" s="2" customFormat="1" ht="41.25" customHeight="1">
      <c r="A220" s="652">
        <v>134</v>
      </c>
      <c r="B220" s="34" t="s">
        <v>2307</v>
      </c>
      <c r="C220" s="226" t="s">
        <v>2308</v>
      </c>
      <c r="D220" s="226" t="s">
        <v>2309</v>
      </c>
      <c r="E220" s="34" t="s">
        <v>2310</v>
      </c>
      <c r="F220" s="34" t="s">
        <v>2311</v>
      </c>
      <c r="G220" s="383">
        <v>1900</v>
      </c>
      <c r="I220" s="4"/>
      <c r="J220" s="720"/>
      <c r="K220" s="1313"/>
      <c r="L220" s="1287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</row>
    <row r="221" spans="1:35" s="2" customFormat="1" ht="39.75" customHeight="1">
      <c r="A221" s="652">
        <v>135</v>
      </c>
      <c r="B221" s="34" t="s">
        <v>2312</v>
      </c>
      <c r="C221" s="226" t="s">
        <v>2313</v>
      </c>
      <c r="D221" s="226" t="s">
        <v>2314</v>
      </c>
      <c r="E221" s="34"/>
      <c r="F221" s="34" t="s">
        <v>2315</v>
      </c>
      <c r="G221" s="383">
        <v>1900</v>
      </c>
      <c r="I221" s="4"/>
      <c r="J221" s="720"/>
      <c r="K221" s="1313"/>
      <c r="L221" s="1288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</row>
    <row r="222" spans="1:35" s="2" customFormat="1" ht="36" customHeight="1">
      <c r="A222" s="1332">
        <v>136</v>
      </c>
      <c r="B222" s="1329" t="s">
        <v>2316</v>
      </c>
      <c r="C222" s="226" t="s">
        <v>2317</v>
      </c>
      <c r="D222" s="226" t="s">
        <v>2318</v>
      </c>
      <c r="E222" s="34"/>
      <c r="F222" s="34" t="s">
        <v>2319</v>
      </c>
      <c r="G222" s="1094">
        <v>1900</v>
      </c>
      <c r="I222" s="4"/>
      <c r="J222" s="720"/>
      <c r="K222" s="1313"/>
      <c r="L222" s="1287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</row>
    <row r="223" spans="1:35" s="2" customFormat="1" ht="39" customHeight="1">
      <c r="A223" s="1333"/>
      <c r="B223" s="1330"/>
      <c r="C223" s="226" t="s">
        <v>2320</v>
      </c>
      <c r="D223" s="226" t="s">
        <v>2321</v>
      </c>
      <c r="E223" s="34"/>
      <c r="F223" s="34" t="s">
        <v>2322</v>
      </c>
      <c r="G223" s="1095"/>
      <c r="I223" s="4"/>
      <c r="J223" s="720"/>
      <c r="K223" s="1313"/>
      <c r="L223" s="1288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 spans="1:35" s="2" customFormat="1" ht="35.25" customHeight="1">
      <c r="A224" s="752">
        <v>137</v>
      </c>
      <c r="B224" s="34" t="s">
        <v>2323</v>
      </c>
      <c r="C224" s="226" t="s">
        <v>2324</v>
      </c>
      <c r="D224" s="226" t="s">
        <v>2325</v>
      </c>
      <c r="E224" s="34"/>
      <c r="F224" s="34" t="s">
        <v>2326</v>
      </c>
      <c r="G224" s="383">
        <v>1900</v>
      </c>
      <c r="I224" s="4"/>
      <c r="J224" s="720"/>
      <c r="K224" s="723"/>
      <c r="L224" s="65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 spans="1:35" s="678" customFormat="1" ht="38.25" customHeight="1">
      <c r="A225" s="421">
        <v>138</v>
      </c>
      <c r="B225" s="34" t="s">
        <v>2327</v>
      </c>
      <c r="C225" s="226" t="s">
        <v>2328</v>
      </c>
      <c r="D225" s="226" t="s">
        <v>2329</v>
      </c>
      <c r="E225" s="34"/>
      <c r="F225" s="34" t="s">
        <v>2330</v>
      </c>
      <c r="G225" s="383">
        <v>1900</v>
      </c>
      <c r="H225" s="4"/>
      <c r="I225" s="4"/>
      <c r="J225" s="720"/>
      <c r="K225" s="723"/>
      <c r="L225" s="75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</row>
    <row r="226" spans="1:35" s="5" customFormat="1" ht="18" customHeight="1">
      <c r="A226" s="749">
        <v>14</v>
      </c>
      <c r="B226" s="1019"/>
      <c r="C226" s="754"/>
      <c r="D226" s="755"/>
      <c r="E226" s="99"/>
      <c r="F226" s="99"/>
      <c r="G226" s="383">
        <f>SUM(G206:G225)</f>
        <v>26600</v>
      </c>
      <c r="H226" s="4"/>
      <c r="I226" s="4"/>
      <c r="J226" s="661"/>
      <c r="K226" s="1337"/>
      <c r="L226" s="135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 spans="1:35" s="5" customFormat="1" ht="18.75" customHeight="1">
      <c r="A227" s="749"/>
      <c r="B227" s="1019"/>
      <c r="C227" s="754"/>
      <c r="D227" s="755"/>
      <c r="E227" s="99"/>
      <c r="F227" s="99"/>
      <c r="G227" s="750"/>
      <c r="H227" s="4"/>
      <c r="I227" s="4"/>
      <c r="J227" s="661"/>
      <c r="K227" s="1337"/>
      <c r="L227" s="135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 spans="1:35" s="5" customFormat="1" ht="18.75" customHeight="1">
      <c r="A228" s="749"/>
      <c r="B228" s="1019"/>
      <c r="C228" s="754"/>
      <c r="D228" s="755"/>
      <c r="E228" s="99"/>
      <c r="F228" s="99"/>
      <c r="G228" s="750"/>
      <c r="H228" s="4"/>
      <c r="I228" s="4"/>
      <c r="J228" s="661"/>
      <c r="K228" s="1337"/>
      <c r="L228" s="135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 spans="1:35" s="5" customFormat="1" ht="18.75" customHeight="1">
      <c r="A229" s="749"/>
      <c r="B229" s="1019"/>
      <c r="C229" s="754"/>
      <c r="D229" s="755"/>
      <c r="E229" s="99"/>
      <c r="F229" s="99"/>
      <c r="G229" s="750"/>
      <c r="H229" s="4"/>
      <c r="I229" s="4"/>
      <c r="J229" s="661"/>
      <c r="K229" s="1337"/>
      <c r="L229" s="135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 spans="1:35" s="5" customFormat="1" ht="17.25" customHeight="1">
      <c r="A230" s="1353" t="s">
        <v>2331</v>
      </c>
      <c r="B230" s="1353"/>
      <c r="C230" s="1353"/>
      <c r="D230" s="1353"/>
      <c r="E230" s="1353"/>
      <c r="F230" s="1353"/>
      <c r="G230" s="1353"/>
      <c r="H230" s="4"/>
      <c r="I230" s="4"/>
      <c r="J230" s="661"/>
      <c r="K230" s="1337"/>
      <c r="L230" s="135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spans="1:35" s="5" customFormat="1" ht="6.75" customHeight="1">
      <c r="A231" s="1354"/>
      <c r="B231" s="1354"/>
      <c r="C231" s="1354"/>
      <c r="D231" s="1354"/>
      <c r="E231" s="1354"/>
      <c r="F231" s="1354"/>
      <c r="G231" s="1354"/>
      <c r="H231" s="4"/>
      <c r="I231" s="4"/>
      <c r="J231" s="661"/>
      <c r="K231" s="723"/>
      <c r="L231" s="756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 spans="1:35" s="5" customFormat="1" ht="30.75" customHeight="1">
      <c r="A232" s="406" t="s">
        <v>422</v>
      </c>
      <c r="B232" s="757" t="s">
        <v>62</v>
      </c>
      <c r="C232" s="757" t="s">
        <v>0</v>
      </c>
      <c r="D232" s="757" t="s">
        <v>1</v>
      </c>
      <c r="E232" s="757" t="s">
        <v>647</v>
      </c>
      <c r="F232" s="757" t="s">
        <v>2</v>
      </c>
      <c r="G232" s="757" t="s">
        <v>535</v>
      </c>
      <c r="H232" s="4"/>
      <c r="I232" s="4"/>
      <c r="J232" s="394"/>
      <c r="K232" s="723"/>
      <c r="L232" s="758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 spans="1:35" s="2" customFormat="1" ht="37.5" customHeight="1">
      <c r="A233" s="1322">
        <v>139</v>
      </c>
      <c r="B233" s="1164" t="s">
        <v>2332</v>
      </c>
      <c r="C233" s="398" t="s">
        <v>2333</v>
      </c>
      <c r="D233" s="1156" t="s">
        <v>2334</v>
      </c>
      <c r="E233" s="693" t="s">
        <v>2335</v>
      </c>
      <c r="F233" s="393" t="s">
        <v>2336</v>
      </c>
      <c r="G233" s="1094">
        <v>1900</v>
      </c>
      <c r="H233" s="4"/>
      <c r="I233" s="4"/>
      <c r="J233" s="1291"/>
      <c r="K233" s="723"/>
      <c r="L233" s="758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 spans="1:35" s="2" customFormat="1" ht="18" customHeight="1">
      <c r="A234" s="1323"/>
      <c r="B234" s="1164"/>
      <c r="C234" s="300" t="s">
        <v>2337</v>
      </c>
      <c r="D234" s="1157"/>
      <c r="E234" s="402"/>
      <c r="F234" s="393" t="s">
        <v>2338</v>
      </c>
      <c r="G234" s="1095"/>
      <c r="I234" s="4"/>
      <c r="J234" s="1291"/>
      <c r="K234" s="675"/>
      <c r="L234" s="75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 spans="1:35" s="2" customFormat="1" ht="34.5" customHeight="1">
      <c r="A235" s="406">
        <v>140</v>
      </c>
      <c r="B235" s="1013" t="s">
        <v>2339</v>
      </c>
      <c r="C235" s="300" t="s">
        <v>2340</v>
      </c>
      <c r="D235" s="300" t="s">
        <v>2341</v>
      </c>
      <c r="E235" s="393" t="s">
        <v>2342</v>
      </c>
      <c r="F235" s="393" t="s">
        <v>2343</v>
      </c>
      <c r="G235" s="383">
        <v>1900</v>
      </c>
      <c r="H235" s="760"/>
      <c r="I235" s="30"/>
      <c r="J235" s="649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 spans="1:35" s="2" customFormat="1" ht="24.75" customHeight="1">
      <c r="A236" s="1096">
        <v>141</v>
      </c>
      <c r="B236" s="1322" t="s">
        <v>2344</v>
      </c>
      <c r="C236" s="390" t="s">
        <v>2345</v>
      </c>
      <c r="D236" s="1156" t="s">
        <v>2346</v>
      </c>
      <c r="E236" s="1322" t="s">
        <v>2347</v>
      </c>
      <c r="F236" s="402" t="s">
        <v>2348</v>
      </c>
      <c r="G236" s="1094">
        <v>1900</v>
      </c>
      <c r="I236" s="4"/>
      <c r="J236" s="649"/>
      <c r="K236" s="378"/>
      <c r="L236" s="286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 spans="1:35" s="2" customFormat="1" ht="29.25" customHeight="1">
      <c r="A237" s="1097"/>
      <c r="B237" s="1323"/>
      <c r="C237" s="300" t="s">
        <v>2349</v>
      </c>
      <c r="D237" s="1157"/>
      <c r="E237" s="1323"/>
      <c r="F237" s="393" t="s">
        <v>2350</v>
      </c>
      <c r="G237" s="1095"/>
      <c r="I237" s="4"/>
      <c r="J237" s="649"/>
      <c r="K237" s="1313"/>
      <c r="L237" s="1355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 spans="1:35" s="2" customFormat="1" ht="23.25" customHeight="1">
      <c r="A238" s="1279">
        <v>142</v>
      </c>
      <c r="B238" s="1322" t="s">
        <v>2351</v>
      </c>
      <c r="C238" s="398" t="s">
        <v>2352</v>
      </c>
      <c r="D238" s="1156" t="s">
        <v>2353</v>
      </c>
      <c r="E238" s="1315" t="s">
        <v>2354</v>
      </c>
      <c r="F238" s="393" t="s">
        <v>2355</v>
      </c>
      <c r="G238" s="1094">
        <v>1900</v>
      </c>
      <c r="I238" s="4"/>
      <c r="J238" s="649"/>
      <c r="K238" s="1313"/>
      <c r="L238" s="1355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spans="1:35" s="2" customFormat="1" ht="25.5" customHeight="1">
      <c r="A239" s="1280"/>
      <c r="B239" s="1323"/>
      <c r="C239" s="398" t="s">
        <v>2356</v>
      </c>
      <c r="D239" s="1157"/>
      <c r="E239" s="1316"/>
      <c r="F239" s="393"/>
      <c r="G239" s="1095"/>
      <c r="I239" s="4"/>
      <c r="J239" s="649"/>
      <c r="K239" s="675"/>
      <c r="L239" s="758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 spans="1:35" s="6" customFormat="1" ht="24" customHeight="1">
      <c r="A240" s="1279">
        <v>143</v>
      </c>
      <c r="B240" s="1322" t="s">
        <v>2357</v>
      </c>
      <c r="C240" s="398" t="s">
        <v>2358</v>
      </c>
      <c r="D240" s="398" t="s">
        <v>2359</v>
      </c>
      <c r="E240" s="1322"/>
      <c r="F240" s="393" t="s">
        <v>2360</v>
      </c>
      <c r="G240" s="1094">
        <v>1900</v>
      </c>
      <c r="H240" s="4"/>
      <c r="I240" s="4"/>
      <c r="J240" s="649"/>
      <c r="K240" s="1313"/>
      <c r="L240" s="1286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 spans="1:35" s="2" customFormat="1" ht="35.25" customHeight="1">
      <c r="A241" s="1280"/>
      <c r="B241" s="1323"/>
      <c r="C241" s="398" t="s">
        <v>2361</v>
      </c>
      <c r="D241" s="398" t="s">
        <v>2362</v>
      </c>
      <c r="E241" s="1323"/>
      <c r="F241" s="393" t="s">
        <v>12</v>
      </c>
      <c r="G241" s="1095"/>
      <c r="H241" s="4"/>
      <c r="I241" s="4"/>
      <c r="J241" s="649"/>
      <c r="K241" s="1313"/>
      <c r="L241" s="1286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 spans="1:35" s="2" customFormat="1" ht="27.75" customHeight="1">
      <c r="A242" s="1279">
        <v>144</v>
      </c>
      <c r="B242" s="1322" t="s">
        <v>2363</v>
      </c>
      <c r="C242" s="300" t="s">
        <v>2364</v>
      </c>
      <c r="D242" s="398" t="s">
        <v>2365</v>
      </c>
      <c r="E242" s="393" t="s">
        <v>2366</v>
      </c>
      <c r="F242" s="393" t="s">
        <v>2367</v>
      </c>
      <c r="G242" s="1094">
        <v>1900</v>
      </c>
      <c r="H242" s="4"/>
      <c r="I242" s="4"/>
      <c r="J242" s="649"/>
      <c r="K242" s="1313"/>
      <c r="L242" s="1286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 spans="1:35" s="2" customFormat="1" ht="38.25" customHeight="1">
      <c r="A243" s="1280"/>
      <c r="B243" s="1323"/>
      <c r="C243" s="300" t="s">
        <v>2368</v>
      </c>
      <c r="D243" s="398" t="s">
        <v>2369</v>
      </c>
      <c r="E243" s="393"/>
      <c r="F243" s="393" t="s">
        <v>2370</v>
      </c>
      <c r="G243" s="1095"/>
      <c r="I243" s="4"/>
      <c r="J243" s="649"/>
      <c r="K243" s="1313"/>
      <c r="L243" s="1286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 spans="1:35" s="2" customFormat="1" ht="30.75" customHeight="1">
      <c r="A244" s="1356">
        <v>145</v>
      </c>
      <c r="B244" s="1322" t="s">
        <v>632</v>
      </c>
      <c r="C244" s="300" t="s">
        <v>2371</v>
      </c>
      <c r="D244" s="1156" t="s">
        <v>2372</v>
      </c>
      <c r="E244" s="1322" t="s">
        <v>2373</v>
      </c>
      <c r="F244" s="393" t="s">
        <v>2374</v>
      </c>
      <c r="G244" s="1094">
        <v>1900</v>
      </c>
      <c r="I244" s="4"/>
      <c r="J244" s="649"/>
      <c r="K244" s="1313"/>
      <c r="L244" s="1286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  <row r="245" spans="1:35" s="2" customFormat="1" ht="23.25" customHeight="1">
      <c r="A245" s="1357"/>
      <c r="B245" s="1323"/>
      <c r="C245" s="300" t="s">
        <v>2375</v>
      </c>
      <c r="D245" s="1157"/>
      <c r="E245" s="1323"/>
      <c r="F245" s="393" t="s">
        <v>2376</v>
      </c>
      <c r="G245" s="1095"/>
      <c r="I245" s="4"/>
      <c r="J245" s="649"/>
      <c r="K245" s="1313"/>
      <c r="L245" s="1286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</row>
    <row r="246" spans="1:35" s="1" customFormat="1" ht="51" customHeight="1">
      <c r="A246" s="1279">
        <v>146</v>
      </c>
      <c r="B246" s="1322" t="s">
        <v>2377</v>
      </c>
      <c r="C246" s="398" t="s">
        <v>2378</v>
      </c>
      <c r="D246" s="1156" t="s">
        <v>2379</v>
      </c>
      <c r="E246" s="393" t="s">
        <v>2380</v>
      </c>
      <c r="F246" s="393" t="s">
        <v>2381</v>
      </c>
      <c r="G246" s="1094">
        <v>1900</v>
      </c>
      <c r="I246" s="761"/>
      <c r="J246" s="649"/>
      <c r="K246" s="1313"/>
      <c r="L246" s="1286"/>
      <c r="M246" s="761"/>
      <c r="N246" s="761"/>
      <c r="O246" s="761"/>
      <c r="P246" s="761"/>
      <c r="Q246" s="761"/>
      <c r="R246" s="761"/>
      <c r="S246" s="761"/>
      <c r="T246" s="761"/>
      <c r="U246" s="761"/>
      <c r="V246" s="761"/>
      <c r="W246" s="761"/>
      <c r="X246" s="761"/>
      <c r="Y246" s="761"/>
      <c r="Z246" s="761"/>
      <c r="AA246" s="761"/>
      <c r="AB246" s="761"/>
      <c r="AC246" s="761"/>
      <c r="AD246" s="761"/>
      <c r="AE246" s="761"/>
      <c r="AF246" s="761"/>
      <c r="AG246" s="761"/>
      <c r="AH246" s="761"/>
      <c r="AI246" s="761"/>
    </row>
    <row r="247" spans="1:35" s="1" customFormat="1" ht="21.75" customHeight="1">
      <c r="A247" s="1280"/>
      <c r="B247" s="1323"/>
      <c r="C247" s="398" t="s">
        <v>2382</v>
      </c>
      <c r="D247" s="1157"/>
      <c r="E247" s="393" t="s">
        <v>12</v>
      </c>
      <c r="F247" s="393" t="s">
        <v>12</v>
      </c>
      <c r="G247" s="1095"/>
      <c r="I247" s="761"/>
      <c r="J247" s="649"/>
      <c r="K247" s="1313"/>
      <c r="L247" s="1286"/>
      <c r="M247" s="761"/>
      <c r="N247" s="761"/>
      <c r="O247" s="761"/>
      <c r="P247" s="761"/>
      <c r="Q247" s="761"/>
      <c r="R247" s="761"/>
      <c r="S247" s="761"/>
      <c r="T247" s="761"/>
      <c r="U247" s="761"/>
      <c r="V247" s="761"/>
      <c r="W247" s="761"/>
      <c r="X247" s="761"/>
      <c r="Y247" s="761"/>
      <c r="Z247" s="761"/>
      <c r="AA247" s="761"/>
      <c r="AB247" s="761"/>
      <c r="AC247" s="761"/>
      <c r="AD247" s="761"/>
      <c r="AE247" s="761"/>
      <c r="AF247" s="761"/>
      <c r="AG247" s="761"/>
      <c r="AH247" s="761"/>
      <c r="AI247" s="761"/>
    </row>
    <row r="248" spans="1:35" s="2" customFormat="1" ht="29.25" customHeight="1">
      <c r="A248" s="1279">
        <v>147</v>
      </c>
      <c r="B248" s="1322" t="s">
        <v>2383</v>
      </c>
      <c r="C248" s="398" t="s">
        <v>2384</v>
      </c>
      <c r="D248" s="1304" t="s">
        <v>2385</v>
      </c>
      <c r="E248" s="393" t="s">
        <v>2386</v>
      </c>
      <c r="F248" s="393" t="s">
        <v>2387</v>
      </c>
      <c r="G248" s="1094">
        <v>1900</v>
      </c>
      <c r="I248" s="4"/>
      <c r="J248" s="649"/>
      <c r="K248" s="1313"/>
      <c r="L248" s="1286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</row>
    <row r="249" spans="1:35" s="2" customFormat="1" ht="18.75" customHeight="1">
      <c r="A249" s="1280"/>
      <c r="B249" s="1323"/>
      <c r="C249" s="398" t="s">
        <v>2388</v>
      </c>
      <c r="D249" s="1305"/>
      <c r="E249" s="393" t="s">
        <v>12</v>
      </c>
      <c r="F249" s="393" t="s">
        <v>2389</v>
      </c>
      <c r="G249" s="1095"/>
      <c r="I249" s="4"/>
      <c r="J249" s="649"/>
      <c r="K249" s="1313"/>
      <c r="L249" s="1286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</row>
    <row r="250" spans="1:35" s="2" customFormat="1" ht="30.75" customHeight="1">
      <c r="A250" s="1279">
        <v>148</v>
      </c>
      <c r="B250" s="1322" t="s">
        <v>2390</v>
      </c>
      <c r="C250" s="398" t="s">
        <v>2391</v>
      </c>
      <c r="D250" s="1100" t="s">
        <v>2392</v>
      </c>
      <c r="E250" s="393" t="s">
        <v>2393</v>
      </c>
      <c r="F250" s="393" t="s">
        <v>2394</v>
      </c>
      <c r="G250" s="1094">
        <v>1900</v>
      </c>
      <c r="I250" s="4"/>
      <c r="J250" s="649"/>
      <c r="K250" s="1313"/>
      <c r="L250" s="1286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</row>
    <row r="251" spans="1:35" s="2" customFormat="1" ht="21.75" customHeight="1">
      <c r="A251" s="1280"/>
      <c r="B251" s="1323"/>
      <c r="C251" s="398" t="s">
        <v>2395</v>
      </c>
      <c r="D251" s="1101"/>
      <c r="E251" s="393"/>
      <c r="F251" s="393" t="s">
        <v>140</v>
      </c>
      <c r="G251" s="1095"/>
      <c r="I251" s="4"/>
      <c r="J251" s="649"/>
      <c r="K251" s="1313"/>
      <c r="L251" s="1286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</row>
    <row r="252" spans="1:35" s="2" customFormat="1" ht="54.75" customHeight="1">
      <c r="A252" s="1279">
        <v>149</v>
      </c>
      <c r="B252" s="1322" t="s">
        <v>2396</v>
      </c>
      <c r="C252" s="398" t="s">
        <v>2397</v>
      </c>
      <c r="D252" s="415" t="s">
        <v>2398</v>
      </c>
      <c r="E252" s="393" t="s">
        <v>2399</v>
      </c>
      <c r="F252" s="393" t="s">
        <v>2400</v>
      </c>
      <c r="G252" s="1094">
        <v>1900</v>
      </c>
      <c r="I252" s="4"/>
      <c r="J252" s="649"/>
      <c r="K252" s="1313"/>
      <c r="L252" s="1286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</row>
    <row r="253" spans="1:35" s="2" customFormat="1" ht="34.5" customHeight="1">
      <c r="A253" s="1280"/>
      <c r="B253" s="1323"/>
      <c r="C253" s="389" t="s">
        <v>2401</v>
      </c>
      <c r="D253" s="389" t="s">
        <v>2402</v>
      </c>
      <c r="E253" s="401"/>
      <c r="F253" s="401" t="s">
        <v>12</v>
      </c>
      <c r="G253" s="1349"/>
      <c r="I253" s="4"/>
      <c r="J253" s="649"/>
      <c r="K253" s="1313"/>
      <c r="L253" s="1286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</row>
    <row r="254" spans="1:35" s="2" customFormat="1" ht="39.75" customHeight="1">
      <c r="A254" s="406">
        <v>150</v>
      </c>
      <c r="B254" s="1013" t="s">
        <v>2403</v>
      </c>
      <c r="C254" s="300" t="s">
        <v>2404</v>
      </c>
      <c r="D254" s="300" t="s">
        <v>2405</v>
      </c>
      <c r="E254" s="393"/>
      <c r="F254" s="393" t="s">
        <v>2406</v>
      </c>
      <c r="G254" s="762">
        <v>1900</v>
      </c>
      <c r="I254" s="4"/>
      <c r="J254" s="649"/>
      <c r="K254" s="1313"/>
      <c r="L254" s="1286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</row>
    <row r="255" spans="1:35" s="2" customFormat="1" ht="59.25" customHeight="1">
      <c r="A255" s="406">
        <v>151</v>
      </c>
      <c r="B255" s="1013" t="s">
        <v>2407</v>
      </c>
      <c r="C255" s="300" t="s">
        <v>2408</v>
      </c>
      <c r="D255" s="300" t="s">
        <v>2409</v>
      </c>
      <c r="E255" s="393"/>
      <c r="F255" s="393" t="s">
        <v>2410</v>
      </c>
      <c r="G255" s="762">
        <v>1900</v>
      </c>
      <c r="I255" s="4"/>
      <c r="J255" s="649"/>
      <c r="K255" s="1313"/>
      <c r="L255" s="1286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</row>
    <row r="256" spans="1:35" s="2" customFormat="1" ht="39" customHeight="1">
      <c r="A256" s="405">
        <v>152</v>
      </c>
      <c r="B256" s="1022" t="s">
        <v>214</v>
      </c>
      <c r="C256" s="390" t="s">
        <v>2411</v>
      </c>
      <c r="D256" s="390" t="s">
        <v>2412</v>
      </c>
      <c r="E256" s="402"/>
      <c r="F256" s="408" t="s">
        <v>2413</v>
      </c>
      <c r="G256" s="399">
        <v>1900</v>
      </c>
      <c r="I256" s="4"/>
      <c r="J256" s="649"/>
      <c r="K256" s="1313"/>
      <c r="L256" s="1286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</row>
    <row r="257" spans="1:35" s="2" customFormat="1" ht="24" customHeight="1">
      <c r="A257" s="118">
        <v>14</v>
      </c>
      <c r="B257" s="1019"/>
      <c r="C257" s="755"/>
      <c r="D257" s="755"/>
      <c r="E257" s="99"/>
      <c r="F257" s="99"/>
      <c r="G257" s="383">
        <f>SUM(G233:G256)</f>
        <v>26600</v>
      </c>
      <c r="I257" s="4"/>
      <c r="J257" s="649"/>
      <c r="K257" s="1313"/>
      <c r="L257" s="1286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</row>
    <row r="258" spans="1:35" s="2" customFormat="1" ht="24" customHeight="1">
      <c r="A258" s="118"/>
      <c r="B258" s="1019"/>
      <c r="C258" s="755"/>
      <c r="D258" s="755"/>
      <c r="E258" s="99"/>
      <c r="F258" s="99"/>
      <c r="G258" s="750"/>
      <c r="I258" s="4"/>
      <c r="J258" s="649"/>
      <c r="K258" s="1313"/>
      <c r="L258" s="1286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</row>
    <row r="259" spans="1:35" s="2" customFormat="1" ht="24" customHeight="1">
      <c r="A259" s="118"/>
      <c r="B259" s="1019"/>
      <c r="C259" s="755"/>
      <c r="D259" s="755"/>
      <c r="E259" s="99"/>
      <c r="F259" s="99"/>
      <c r="G259" s="750"/>
      <c r="I259" s="4"/>
      <c r="J259" s="649"/>
      <c r="K259" s="1313"/>
      <c r="L259" s="1286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</row>
    <row r="260" spans="1:35" s="2" customFormat="1" ht="18" customHeight="1">
      <c r="A260" s="1288" t="s">
        <v>2414</v>
      </c>
      <c r="B260" s="1288"/>
      <c r="C260" s="1288"/>
      <c r="D260" s="1288"/>
      <c r="E260" s="1288"/>
      <c r="F260" s="1288"/>
      <c r="G260" s="1288"/>
      <c r="I260" s="4"/>
      <c r="J260" s="649"/>
      <c r="K260" s="1313"/>
      <c r="L260" s="1286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</row>
    <row r="261" spans="1:35" s="2" customFormat="1" ht="12" customHeight="1">
      <c r="A261" s="749"/>
      <c r="B261" s="1019"/>
      <c r="C261" s="754"/>
      <c r="D261" s="755"/>
      <c r="E261" s="99"/>
      <c r="F261" s="685"/>
      <c r="G261" s="763"/>
      <c r="I261" s="4"/>
      <c r="J261" s="649"/>
      <c r="K261" s="675"/>
      <c r="L261" s="409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</row>
    <row r="262" spans="1:35" s="2" customFormat="1" ht="28.5" customHeight="1">
      <c r="A262" s="764"/>
      <c r="B262" s="26" t="s">
        <v>2415</v>
      </c>
      <c r="C262" s="179" t="s">
        <v>0</v>
      </c>
      <c r="D262" s="179" t="s">
        <v>1</v>
      </c>
      <c r="E262" s="26" t="s">
        <v>647</v>
      </c>
      <c r="F262" s="26" t="s">
        <v>2</v>
      </c>
      <c r="G262" s="29" t="s">
        <v>2416</v>
      </c>
      <c r="I262" s="4"/>
      <c r="J262" s="394"/>
      <c r="K262" s="675"/>
      <c r="L262" s="1286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</row>
    <row r="263" spans="1:35" s="2" customFormat="1" ht="42" customHeight="1">
      <c r="A263" s="225">
        <v>153</v>
      </c>
      <c r="B263" s="1013" t="s">
        <v>2417</v>
      </c>
      <c r="C263" s="398" t="s">
        <v>2418</v>
      </c>
      <c r="D263" s="717" t="s">
        <v>2419</v>
      </c>
      <c r="E263" s="382"/>
      <c r="F263" s="393"/>
      <c r="G263" s="765">
        <v>1900</v>
      </c>
      <c r="H263" s="4"/>
      <c r="I263" s="4"/>
      <c r="J263" s="397"/>
      <c r="K263" s="675"/>
      <c r="L263" s="1286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</row>
    <row r="264" spans="1:35" s="2" customFormat="1" ht="42" customHeight="1">
      <c r="A264" s="225">
        <v>154</v>
      </c>
      <c r="B264" s="1013" t="s">
        <v>2420</v>
      </c>
      <c r="C264" s="398" t="s">
        <v>2421</v>
      </c>
      <c r="D264" s="717" t="s">
        <v>2422</v>
      </c>
      <c r="E264" s="382"/>
      <c r="F264" s="393" t="s">
        <v>2423</v>
      </c>
      <c r="G264" s="762">
        <v>1900</v>
      </c>
      <c r="H264" s="4"/>
      <c r="I264" s="4"/>
      <c r="J264" s="397"/>
      <c r="K264" s="675"/>
      <c r="L264" s="1286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</row>
    <row r="265" spans="1:35" s="5" customFormat="1" ht="27.75" customHeight="1">
      <c r="A265" s="1322">
        <v>155</v>
      </c>
      <c r="B265" s="1322" t="s">
        <v>2424</v>
      </c>
      <c r="C265" s="714" t="s">
        <v>2425</v>
      </c>
      <c r="D265" s="714" t="s">
        <v>2426</v>
      </c>
      <c r="E265" s="1360" t="s">
        <v>2427</v>
      </c>
      <c r="F265" s="393" t="s">
        <v>2428</v>
      </c>
      <c r="G265" s="1335">
        <v>1900</v>
      </c>
      <c r="H265" s="4"/>
      <c r="I265" s="4"/>
      <c r="J265" s="649"/>
      <c r="K265" s="675"/>
      <c r="L265" s="1286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</row>
    <row r="266" spans="1:35" s="5" customFormat="1" ht="38.25" customHeight="1">
      <c r="A266" s="1323"/>
      <c r="B266" s="1323"/>
      <c r="C266" s="714" t="s">
        <v>2429</v>
      </c>
      <c r="D266" s="714" t="s">
        <v>2430</v>
      </c>
      <c r="E266" s="1361"/>
      <c r="F266" s="393" t="s">
        <v>2431</v>
      </c>
      <c r="G266" s="1336"/>
      <c r="H266" s="4"/>
      <c r="I266" s="4"/>
      <c r="J266" s="649"/>
      <c r="K266" s="675"/>
      <c r="L266" s="658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</row>
    <row r="267" spans="1:35" s="2" customFormat="1" ht="30" customHeight="1">
      <c r="A267" s="1279">
        <v>156</v>
      </c>
      <c r="B267" s="1322" t="s">
        <v>2432</v>
      </c>
      <c r="C267" s="714" t="s">
        <v>2433</v>
      </c>
      <c r="D267" s="1358" t="s">
        <v>2434</v>
      </c>
      <c r="E267" s="1360" t="s">
        <v>2435</v>
      </c>
      <c r="F267" s="393" t="s">
        <v>2436</v>
      </c>
      <c r="G267" s="1335">
        <v>1900</v>
      </c>
      <c r="H267" s="4"/>
      <c r="I267" s="4"/>
      <c r="J267" s="649"/>
      <c r="K267" s="675"/>
      <c r="L267" s="766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</row>
    <row r="268" spans="1:35" s="2" customFormat="1" ht="26.25" customHeight="1">
      <c r="A268" s="1280"/>
      <c r="B268" s="1323"/>
      <c r="C268" s="714" t="s">
        <v>2437</v>
      </c>
      <c r="D268" s="1359"/>
      <c r="E268" s="1361"/>
      <c r="F268" s="393" t="s">
        <v>12</v>
      </c>
      <c r="G268" s="1336"/>
      <c r="H268" s="380"/>
      <c r="I268" s="381"/>
      <c r="J268" s="649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</row>
    <row r="269" spans="1:35" s="2" customFormat="1" ht="23.25" customHeight="1">
      <c r="A269" s="1279">
        <v>157</v>
      </c>
      <c r="B269" s="1322" t="s">
        <v>2438</v>
      </c>
      <c r="C269" s="714" t="s">
        <v>2439</v>
      </c>
      <c r="D269" s="1358" t="s">
        <v>2440</v>
      </c>
      <c r="E269" s="767" t="s">
        <v>2441</v>
      </c>
      <c r="F269" s="393" t="s">
        <v>2442</v>
      </c>
      <c r="G269" s="1335">
        <v>1900</v>
      </c>
      <c r="I269" s="4"/>
      <c r="J269" s="649"/>
      <c r="K269" s="1313"/>
      <c r="L269" s="1355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</row>
    <row r="270" spans="1:35" s="2" customFormat="1" ht="39" customHeight="1">
      <c r="A270" s="1280"/>
      <c r="B270" s="1323"/>
      <c r="C270" s="714" t="s">
        <v>2443</v>
      </c>
      <c r="D270" s="1359"/>
      <c r="E270" s="767"/>
      <c r="F270" s="393" t="s">
        <v>2444</v>
      </c>
      <c r="G270" s="1336"/>
      <c r="I270" s="4"/>
      <c r="J270" s="649"/>
      <c r="K270" s="1313"/>
      <c r="L270" s="1355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</row>
    <row r="271" spans="1:35" s="2" customFormat="1" ht="34.5" customHeight="1">
      <c r="A271" s="406">
        <v>158</v>
      </c>
      <c r="B271" s="1013" t="s">
        <v>2445</v>
      </c>
      <c r="C271" s="714" t="s">
        <v>2446</v>
      </c>
      <c r="D271" s="714" t="s">
        <v>2447</v>
      </c>
      <c r="E271" s="767" t="s">
        <v>2448</v>
      </c>
      <c r="F271" s="393" t="s">
        <v>2449</v>
      </c>
      <c r="G271" s="762">
        <v>1900</v>
      </c>
      <c r="I271" s="4"/>
      <c r="J271" s="649"/>
      <c r="K271" s="1313"/>
      <c r="L271" s="1355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</row>
    <row r="272" spans="1:35" s="2" customFormat="1" ht="24.75" customHeight="1">
      <c r="A272" s="1279">
        <v>159</v>
      </c>
      <c r="B272" s="1322" t="s">
        <v>2450</v>
      </c>
      <c r="C272" s="398" t="s">
        <v>2451</v>
      </c>
      <c r="D272" s="398" t="s">
        <v>2452</v>
      </c>
      <c r="E272" s="1100" t="s">
        <v>2453</v>
      </c>
      <c r="F272" s="393" t="s">
        <v>2454</v>
      </c>
      <c r="G272" s="1335">
        <v>1900</v>
      </c>
      <c r="I272" s="4"/>
      <c r="J272" s="661"/>
      <c r="K272" s="1313"/>
      <c r="L272" s="1355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</row>
    <row r="273" spans="1:35" s="2" customFormat="1" ht="33" customHeight="1">
      <c r="A273" s="1280"/>
      <c r="B273" s="1323"/>
      <c r="C273" s="398" t="s">
        <v>2455</v>
      </c>
      <c r="D273" s="398" t="s">
        <v>2456</v>
      </c>
      <c r="E273" s="1101"/>
      <c r="F273" s="393" t="s">
        <v>12</v>
      </c>
      <c r="G273" s="1336"/>
      <c r="I273" s="4"/>
      <c r="J273" s="661"/>
      <c r="K273" s="675"/>
      <c r="L273" s="378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</row>
    <row r="274" spans="1:35" s="2" customFormat="1" ht="25.5" customHeight="1">
      <c r="A274" s="1279">
        <v>160</v>
      </c>
      <c r="B274" s="1322" t="s">
        <v>2457</v>
      </c>
      <c r="C274" s="398" t="s">
        <v>2458</v>
      </c>
      <c r="D274" s="1358" t="s">
        <v>2459</v>
      </c>
      <c r="E274" s="768"/>
      <c r="F274" s="393" t="s">
        <v>2460</v>
      </c>
      <c r="G274" s="1094">
        <v>1900</v>
      </c>
      <c r="I274" s="4"/>
      <c r="J274" s="661"/>
      <c r="K274" s="1313"/>
      <c r="L274" s="1355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</row>
    <row r="275" spans="1:35" s="2" customFormat="1" ht="28.5" customHeight="1">
      <c r="A275" s="1280"/>
      <c r="B275" s="1323"/>
      <c r="C275" s="398" t="s">
        <v>2461</v>
      </c>
      <c r="D275" s="1359"/>
      <c r="E275" s="768"/>
      <c r="F275" s="393" t="s">
        <v>2462</v>
      </c>
      <c r="G275" s="1095"/>
      <c r="I275" s="4"/>
      <c r="J275" s="661"/>
      <c r="K275" s="1313"/>
      <c r="L275" s="1355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</row>
    <row r="276" spans="1:35" s="2" customFormat="1" ht="37.5" customHeight="1">
      <c r="A276" s="406">
        <v>161</v>
      </c>
      <c r="B276" s="1013" t="s">
        <v>2463</v>
      </c>
      <c r="C276" s="398" t="s">
        <v>2464</v>
      </c>
      <c r="D276" s="714" t="s">
        <v>2465</v>
      </c>
      <c r="E276" s="768"/>
      <c r="F276" s="393" t="s">
        <v>2466</v>
      </c>
      <c r="G276" s="762">
        <v>1900</v>
      </c>
      <c r="I276" s="4"/>
      <c r="J276" s="661"/>
      <c r="K276" s="1313"/>
      <c r="L276" s="1355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</row>
    <row r="277" spans="1:35" s="2" customFormat="1" ht="36.75" customHeight="1">
      <c r="A277" s="404">
        <v>162</v>
      </c>
      <c r="B277" s="1013" t="s">
        <v>2467</v>
      </c>
      <c r="C277" s="398" t="s">
        <v>2468</v>
      </c>
      <c r="D277" s="714" t="s">
        <v>2469</v>
      </c>
      <c r="E277" s="769"/>
      <c r="F277" s="393" t="s">
        <v>2470</v>
      </c>
      <c r="G277" s="762">
        <v>1900</v>
      </c>
      <c r="I277" s="4"/>
      <c r="J277" s="661"/>
      <c r="K277" s="1313"/>
      <c r="L277" s="1355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</row>
    <row r="278" spans="1:35" s="2" customFormat="1" ht="37.5" customHeight="1">
      <c r="A278" s="1300">
        <v>163</v>
      </c>
      <c r="B278" s="1164" t="s">
        <v>2471</v>
      </c>
      <c r="C278" s="770" t="s">
        <v>2472</v>
      </c>
      <c r="D278" s="1358" t="s">
        <v>2473</v>
      </c>
      <c r="E278" s="769"/>
      <c r="F278" s="393" t="s">
        <v>2474</v>
      </c>
      <c r="G278" s="1094">
        <v>1900</v>
      </c>
      <c r="I278" s="4"/>
      <c r="J278" s="661"/>
      <c r="K278" s="1313"/>
      <c r="L278" s="1355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</row>
    <row r="279" spans="1:35" s="2" customFormat="1" ht="39" customHeight="1">
      <c r="A279" s="1300"/>
      <c r="B279" s="1164"/>
      <c r="C279" s="770" t="s">
        <v>2475</v>
      </c>
      <c r="D279" s="1359"/>
      <c r="E279" s="769"/>
      <c r="F279" s="393" t="s">
        <v>2476</v>
      </c>
      <c r="G279" s="1095"/>
      <c r="I279" s="4"/>
      <c r="J279" s="661"/>
      <c r="K279" s="1313"/>
      <c r="L279" s="1355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</row>
    <row r="280" spans="1:35" s="2" customFormat="1" ht="36.75" customHeight="1">
      <c r="A280" s="652">
        <v>164</v>
      </c>
      <c r="B280" s="1013" t="s">
        <v>2477</v>
      </c>
      <c r="C280" s="770" t="s">
        <v>2478</v>
      </c>
      <c r="D280" s="714" t="s">
        <v>2479</v>
      </c>
      <c r="E280" s="768"/>
      <c r="F280" s="417" t="s">
        <v>2480</v>
      </c>
      <c r="G280" s="762">
        <v>1900</v>
      </c>
      <c r="I280" s="4"/>
      <c r="J280" s="661"/>
      <c r="K280" s="675"/>
      <c r="L280" s="77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</row>
    <row r="281" spans="1:35" s="2" customFormat="1" ht="24" customHeight="1">
      <c r="A281" s="118">
        <v>12</v>
      </c>
      <c r="B281" s="1019"/>
      <c r="C281" s="755"/>
      <c r="D281" s="772"/>
      <c r="E281" s="773"/>
      <c r="F281" s="99"/>
      <c r="G281" s="739">
        <f>SUM(G263:G280)</f>
        <v>22800</v>
      </c>
      <c r="I281" s="4"/>
      <c r="J281" s="661"/>
      <c r="K281" s="675"/>
      <c r="L281" s="77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</row>
    <row r="282" spans="1:35" s="2" customFormat="1" ht="24" customHeight="1">
      <c r="A282" s="118"/>
      <c r="B282" s="1019"/>
      <c r="C282" s="755"/>
      <c r="D282" s="772"/>
      <c r="E282" s="773"/>
      <c r="F282" s="99"/>
      <c r="G282" s="743"/>
      <c r="I282" s="4"/>
      <c r="J282" s="661"/>
      <c r="K282" s="675"/>
      <c r="L282" s="77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</row>
    <row r="283" spans="1:35" s="2" customFormat="1" ht="15.75" customHeight="1">
      <c r="A283" s="33"/>
      <c r="B283" s="1019"/>
      <c r="C283" s="755"/>
      <c r="D283" s="772"/>
      <c r="E283" s="773"/>
      <c r="F283" s="99"/>
      <c r="G283" s="763"/>
      <c r="I283" s="4"/>
      <c r="J283" s="661"/>
      <c r="K283" s="675"/>
      <c r="L283" s="77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</row>
    <row r="284" spans="1:35" s="2" customFormat="1" ht="15.75" customHeight="1">
      <c r="A284" s="1362" t="s">
        <v>2481</v>
      </c>
      <c r="B284" s="1362"/>
      <c r="C284" s="1362"/>
      <c r="D284" s="1362"/>
      <c r="E284" s="1362"/>
      <c r="F284" s="1362"/>
      <c r="G284" s="1362"/>
      <c r="I284" s="4"/>
      <c r="J284" s="661"/>
      <c r="K284" s="675"/>
      <c r="L284" s="378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</row>
    <row r="285" spans="1:35" s="2" customFormat="1" ht="21.75" customHeight="1">
      <c r="A285" s="118"/>
      <c r="B285" s="1522"/>
      <c r="C285" s="118"/>
      <c r="D285" s="118"/>
      <c r="E285" s="118"/>
      <c r="F285" s="118"/>
      <c r="G285" s="118"/>
      <c r="I285" s="4"/>
      <c r="J285" s="661"/>
      <c r="K285" s="675"/>
      <c r="L285" s="378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</row>
    <row r="286" spans="1:35" s="2" customFormat="1" ht="35.25" customHeight="1">
      <c r="A286" s="652"/>
      <c r="B286" s="28" t="s">
        <v>2415</v>
      </c>
      <c r="C286" s="26" t="s">
        <v>61</v>
      </c>
      <c r="D286" s="28" t="s">
        <v>1</v>
      </c>
      <c r="E286" s="28" t="s">
        <v>647</v>
      </c>
      <c r="F286" s="28" t="s">
        <v>2</v>
      </c>
      <c r="G286" s="178" t="s">
        <v>535</v>
      </c>
      <c r="I286" s="4"/>
      <c r="J286" s="287"/>
      <c r="K286" s="675"/>
      <c r="L286" s="77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</row>
    <row r="287" spans="1:35" s="2" customFormat="1" ht="35.25" customHeight="1">
      <c r="A287" s="652">
        <v>165</v>
      </c>
      <c r="B287" s="1013" t="s">
        <v>2482</v>
      </c>
      <c r="C287" s="398" t="s">
        <v>2483</v>
      </c>
      <c r="D287" s="398" t="s">
        <v>2484</v>
      </c>
      <c r="E287" s="396"/>
      <c r="F287" s="396"/>
      <c r="G287" s="775">
        <v>1900</v>
      </c>
      <c r="I287" s="4"/>
      <c r="J287" s="287"/>
      <c r="K287" s="675"/>
      <c r="L287" s="77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</row>
    <row r="288" spans="1:35" s="2" customFormat="1" ht="35.25" customHeight="1">
      <c r="A288" s="652">
        <v>166</v>
      </c>
      <c r="B288" s="1013" t="s">
        <v>2485</v>
      </c>
      <c r="C288" s="417" t="s">
        <v>2486</v>
      </c>
      <c r="D288" s="396" t="s">
        <v>2487</v>
      </c>
      <c r="E288" s="28"/>
      <c r="F288" s="417" t="s">
        <v>2488</v>
      </c>
      <c r="G288" s="775">
        <v>1900</v>
      </c>
      <c r="I288" s="4"/>
      <c r="J288" s="287"/>
      <c r="K288" s="675"/>
      <c r="L288" s="77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</row>
    <row r="289" spans="1:35" s="2" customFormat="1" ht="45.75" customHeight="1">
      <c r="A289" s="406">
        <v>167</v>
      </c>
      <c r="B289" s="1013" t="s">
        <v>2489</v>
      </c>
      <c r="C289" s="398" t="s">
        <v>2490</v>
      </c>
      <c r="D289" s="398" t="s">
        <v>2491</v>
      </c>
      <c r="E289" s="393"/>
      <c r="F289" s="393" t="s">
        <v>2492</v>
      </c>
      <c r="G289" s="775">
        <v>1900</v>
      </c>
      <c r="I289" s="4"/>
      <c r="J289" s="649"/>
      <c r="K289" s="777"/>
      <c r="L289" s="778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</row>
    <row r="290" spans="1:35" s="2" customFormat="1" ht="44.25" customHeight="1">
      <c r="A290" s="406">
        <v>168</v>
      </c>
      <c r="B290" s="1013" t="s">
        <v>2493</v>
      </c>
      <c r="C290" s="398" t="s">
        <v>2494</v>
      </c>
      <c r="D290" s="398" t="s">
        <v>2495</v>
      </c>
      <c r="E290" s="779"/>
      <c r="F290" s="393" t="s">
        <v>2496</v>
      </c>
      <c r="G290" s="775">
        <v>1900</v>
      </c>
      <c r="H290" s="760"/>
      <c r="I290" s="30"/>
      <c r="J290" s="649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</row>
    <row r="291" spans="1:35" s="2" customFormat="1" ht="47.25" customHeight="1">
      <c r="A291" s="406">
        <v>169</v>
      </c>
      <c r="B291" s="1013" t="s">
        <v>2497</v>
      </c>
      <c r="C291" s="398" t="s">
        <v>2498</v>
      </c>
      <c r="D291" s="398" t="s">
        <v>2499</v>
      </c>
      <c r="E291" s="779"/>
      <c r="F291" s="393" t="s">
        <v>2500</v>
      </c>
      <c r="G291" s="775">
        <v>1900</v>
      </c>
      <c r="H291" s="120"/>
      <c r="I291" s="30"/>
      <c r="J291" s="649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</row>
    <row r="292" spans="1:35" s="2" customFormat="1" ht="42" customHeight="1">
      <c r="A292" s="406">
        <v>170</v>
      </c>
      <c r="B292" s="1013" t="s">
        <v>2501</v>
      </c>
      <c r="C292" s="398" t="s">
        <v>2502</v>
      </c>
      <c r="D292" s="398" t="s">
        <v>2503</v>
      </c>
      <c r="E292" s="393"/>
      <c r="F292" s="393" t="s">
        <v>2504</v>
      </c>
      <c r="G292" s="775">
        <v>1900</v>
      </c>
      <c r="I292" s="4"/>
      <c r="J292" s="649"/>
      <c r="K292" s="378"/>
      <c r="L292" s="286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</row>
    <row r="293" spans="1:35" s="781" customFormat="1" ht="44.25" customHeight="1">
      <c r="A293" s="406">
        <v>171</v>
      </c>
      <c r="B293" s="1013" t="s">
        <v>2505</v>
      </c>
      <c r="C293" s="398" t="s">
        <v>2506</v>
      </c>
      <c r="D293" s="398" t="s">
        <v>2507</v>
      </c>
      <c r="E293" s="393" t="s">
        <v>2508</v>
      </c>
      <c r="F293" s="776"/>
      <c r="G293" s="780">
        <v>1900</v>
      </c>
      <c r="J293" s="61"/>
      <c r="K293" s="675"/>
      <c r="L293" s="774"/>
    </row>
    <row r="294" spans="1:35" s="5" customFormat="1" ht="21" customHeight="1">
      <c r="A294" s="30">
        <v>6</v>
      </c>
      <c r="B294" s="1019"/>
      <c r="C294" s="782"/>
      <c r="D294" s="782"/>
      <c r="E294" s="671"/>
      <c r="F294" s="30"/>
      <c r="G294" s="739">
        <f>SUM(G288:G293)</f>
        <v>11400</v>
      </c>
      <c r="H294" s="4"/>
      <c r="I294" s="4"/>
      <c r="J294" s="61"/>
      <c r="K294" s="675"/>
      <c r="L294" s="77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</row>
    <row r="295" spans="1:35" s="2" customFormat="1" ht="23.25" customHeight="1">
      <c r="A295" s="783"/>
      <c r="B295" s="35"/>
      <c r="C295" s="24"/>
      <c r="D295" s="728" t="s">
        <v>2509</v>
      </c>
      <c r="E295" s="24"/>
      <c r="F295" s="24"/>
      <c r="G295" s="24"/>
      <c r="I295" s="4"/>
      <c r="J295" s="4"/>
      <c r="K295" s="675"/>
      <c r="L295" s="77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</row>
    <row r="296" spans="1:35" s="2" customFormat="1" ht="23.25" customHeight="1">
      <c r="A296" s="783"/>
      <c r="B296" s="35"/>
      <c r="C296" s="24"/>
      <c r="D296" s="728"/>
      <c r="E296" s="24"/>
      <c r="F296" s="24"/>
      <c r="G296" s="24"/>
      <c r="I296" s="4"/>
      <c r="J296" s="4"/>
      <c r="K296" s="675"/>
      <c r="L296" s="77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</row>
    <row r="297" spans="1:35" s="2" customFormat="1" ht="29.25" customHeight="1">
      <c r="A297" s="1300">
        <v>172</v>
      </c>
      <c r="B297" s="1321" t="s">
        <v>2510</v>
      </c>
      <c r="C297" s="770" t="s">
        <v>2511</v>
      </c>
      <c r="D297" s="398" t="s">
        <v>2512</v>
      </c>
      <c r="E297" s="393" t="s">
        <v>2513</v>
      </c>
      <c r="F297" s="411" t="s">
        <v>2513</v>
      </c>
      <c r="G297" s="1187">
        <v>1900</v>
      </c>
      <c r="I297" s="4"/>
      <c r="J297" s="4"/>
      <c r="K297" s="675"/>
      <c r="L297" s="658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</row>
    <row r="298" spans="1:35" s="2" customFormat="1" ht="30" customHeight="1">
      <c r="A298" s="1300"/>
      <c r="B298" s="1321"/>
      <c r="C298" s="398" t="s">
        <v>2514</v>
      </c>
      <c r="D298" s="398" t="s">
        <v>2515</v>
      </c>
      <c r="E298" s="393" t="s">
        <v>2516</v>
      </c>
      <c r="F298" s="412" t="s">
        <v>2516</v>
      </c>
      <c r="G298" s="1187"/>
      <c r="I298" s="4"/>
      <c r="J298" s="4"/>
      <c r="K298" s="784"/>
      <c r="L298" s="99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</row>
    <row r="299" spans="1:35" s="2" customFormat="1" ht="48.75" hidden="1" customHeight="1">
      <c r="A299" s="24"/>
      <c r="B299" s="35"/>
      <c r="C299" s="785"/>
      <c r="D299" s="785"/>
      <c r="E299" s="783"/>
      <c r="F299" s="24"/>
      <c r="G299" s="786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</row>
    <row r="300" spans="1:35" s="2" customFormat="1" ht="15.75">
      <c r="A300" s="24"/>
      <c r="B300" s="35"/>
      <c r="C300" s="785"/>
      <c r="D300" s="785"/>
      <c r="E300" s="783"/>
      <c r="F300" s="24"/>
      <c r="G300" s="786"/>
      <c r="I300" s="4"/>
      <c r="J300" s="787"/>
      <c r="K300" s="787"/>
      <c r="L300" s="386"/>
      <c r="M300" s="4"/>
      <c r="N300" s="4"/>
      <c r="O300" s="788"/>
      <c r="P300" s="386"/>
      <c r="Q300" s="433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</row>
    <row r="301" spans="1:35" s="2" customFormat="1" ht="15.75">
      <c r="A301" s="789">
        <v>172</v>
      </c>
      <c r="B301" s="1522" t="s">
        <v>421</v>
      </c>
      <c r="C301" s="785"/>
      <c r="D301" s="1363" t="s">
        <v>141</v>
      </c>
      <c r="E301" s="1363"/>
      <c r="F301" s="1363"/>
      <c r="G301" s="790">
        <f>1900*172</f>
        <v>326800</v>
      </c>
      <c r="H301" s="674"/>
      <c r="I301" s="67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</row>
    <row r="302" spans="1:35" s="2" customFormat="1">
      <c r="B302" s="799"/>
      <c r="C302" s="792"/>
      <c r="D302" s="792"/>
      <c r="E302" s="742"/>
      <c r="F302" s="791"/>
      <c r="G302" s="793"/>
      <c r="H302" s="433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 spans="1:35" s="2" customFormat="1">
      <c r="B303" s="799"/>
      <c r="C303" s="792"/>
      <c r="D303" s="792"/>
      <c r="E303" s="742"/>
      <c r="F303" s="791"/>
      <c r="G303" s="793"/>
      <c r="H303" s="433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 spans="1:35" s="2" customFormat="1">
      <c r="B304" s="799"/>
      <c r="C304" s="792"/>
      <c r="D304" s="792"/>
      <c r="E304" s="742"/>
      <c r="F304" s="791"/>
      <c r="G304" s="793"/>
      <c r="H304" s="433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 spans="2:35" s="2" customFormat="1">
      <c r="B305" s="799"/>
      <c r="C305" s="792"/>
      <c r="D305" s="792"/>
      <c r="E305" s="742"/>
      <c r="F305" s="791"/>
      <c r="G305" s="793"/>
      <c r="H305" s="433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 spans="2:35" s="2" customFormat="1">
      <c r="B306" s="799"/>
      <c r="C306" s="792"/>
      <c r="D306" s="792"/>
      <c r="E306" s="742"/>
      <c r="F306" s="791"/>
      <c r="G306" s="793"/>
      <c r="H306" s="433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 spans="2:35" s="2" customFormat="1">
      <c r="B307" s="799"/>
      <c r="C307" s="792"/>
      <c r="D307" s="792"/>
      <c r="E307" s="742"/>
      <c r="F307" s="791"/>
      <c r="G307" s="793"/>
      <c r="H307" s="433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 spans="2:35" s="2" customFormat="1">
      <c r="B308" s="799"/>
      <c r="C308" s="792"/>
      <c r="D308" s="792"/>
      <c r="E308" s="742"/>
      <c r="F308" s="791"/>
      <c r="G308" s="793"/>
      <c r="H308" s="433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 spans="2:35" s="2" customFormat="1">
      <c r="B309" s="799"/>
      <c r="C309" s="792"/>
      <c r="D309" s="792"/>
      <c r="E309" s="742"/>
      <c r="F309" s="791"/>
      <c r="G309" s="793"/>
      <c r="H309" s="433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 spans="2:35" s="2" customFormat="1">
      <c r="B310" s="799"/>
      <c r="C310" s="792"/>
      <c r="D310" s="792"/>
      <c r="E310" s="742"/>
      <c r="F310" s="791"/>
      <c r="G310" s="793"/>
      <c r="H310" s="433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 spans="2:35" s="2" customFormat="1">
      <c r="B311" s="799"/>
      <c r="C311" s="792"/>
      <c r="D311" s="792"/>
      <c r="E311" s="742"/>
      <c r="F311" s="791"/>
      <c r="G311" s="793"/>
      <c r="H311" s="433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 spans="2:35" s="2" customFormat="1">
      <c r="B312" s="799"/>
      <c r="C312" s="792"/>
      <c r="D312" s="792"/>
      <c r="E312" s="742"/>
      <c r="F312" s="791"/>
      <c r="G312" s="793"/>
      <c r="H312" s="433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 spans="2:35" s="2" customFormat="1">
      <c r="B313" s="799"/>
      <c r="C313" s="792"/>
      <c r="D313" s="792"/>
      <c r="E313" s="742"/>
      <c r="F313" s="791"/>
      <c r="G313" s="793"/>
      <c r="H313" s="433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</row>
    <row r="314" spans="2:35" s="2" customFormat="1">
      <c r="B314" s="799"/>
      <c r="C314" s="792"/>
      <c r="D314" s="792"/>
      <c r="E314" s="742"/>
      <c r="F314" s="791"/>
      <c r="G314" s="793"/>
      <c r="H314" s="433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</row>
    <row r="315" spans="2:35" s="2" customFormat="1">
      <c r="B315" s="799"/>
      <c r="C315" s="792"/>
      <c r="D315" s="792"/>
      <c r="E315" s="742"/>
      <c r="F315" s="791"/>
      <c r="G315" s="793"/>
      <c r="H315" s="433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</row>
    <row r="316" spans="2:35" s="2" customFormat="1">
      <c r="B316" s="799"/>
      <c r="C316" s="792"/>
      <c r="D316" s="792"/>
      <c r="E316" s="742"/>
      <c r="F316" s="791"/>
      <c r="G316" s="793"/>
      <c r="H316" s="433"/>
      <c r="I316" s="4"/>
      <c r="J316" s="4"/>
      <c r="K316" s="4"/>
      <c r="L316" s="4"/>
      <c r="M316" s="4"/>
      <c r="N316" s="4"/>
    </row>
    <row r="317" spans="2:35" s="2" customFormat="1">
      <c r="B317" s="799"/>
      <c r="C317" s="792"/>
      <c r="D317" s="792"/>
      <c r="E317" s="742"/>
      <c r="F317" s="791"/>
      <c r="G317" s="793"/>
      <c r="H317" s="433"/>
      <c r="I317" s="4"/>
      <c r="J317" s="4"/>
      <c r="K317" s="4"/>
      <c r="L317" s="4"/>
      <c r="M317" s="4"/>
      <c r="N317" s="4"/>
    </row>
    <row r="318" spans="2:35" s="2" customFormat="1">
      <c r="B318" s="799"/>
      <c r="C318" s="792"/>
      <c r="D318" s="792"/>
      <c r="E318" s="742"/>
      <c r="F318" s="791"/>
      <c r="G318" s="793"/>
      <c r="H318" s="433"/>
      <c r="I318" s="4"/>
      <c r="J318" s="4"/>
      <c r="K318" s="4"/>
      <c r="L318" s="4"/>
      <c r="M318" s="4"/>
      <c r="N318" s="4"/>
    </row>
    <row r="319" spans="2:35" s="2" customFormat="1" ht="16.5">
      <c r="B319" s="794"/>
      <c r="C319" s="795"/>
      <c r="D319" s="795"/>
      <c r="E319" s="796"/>
      <c r="F319" s="797"/>
      <c r="G319" s="798"/>
      <c r="H319" s="433"/>
      <c r="I319" s="4"/>
      <c r="J319" s="4"/>
      <c r="K319" s="4"/>
      <c r="L319" s="4"/>
      <c r="M319" s="4"/>
      <c r="N319" s="4"/>
    </row>
    <row r="320" spans="2:35" s="2" customFormat="1">
      <c r="B320" s="799"/>
      <c r="C320" s="800"/>
      <c r="D320" s="800"/>
      <c r="E320" s="801"/>
      <c r="F320" s="799"/>
      <c r="G320" s="802"/>
      <c r="H320" s="433"/>
      <c r="I320" s="4"/>
      <c r="J320" s="4"/>
      <c r="K320" s="4"/>
      <c r="L320" s="4"/>
      <c r="M320" s="4"/>
      <c r="N320" s="4"/>
    </row>
    <row r="321" spans="2:14" s="2" customFormat="1">
      <c r="B321" s="799"/>
      <c r="C321" s="792"/>
      <c r="D321" s="792"/>
      <c r="E321" s="742"/>
      <c r="F321" s="791"/>
      <c r="G321" s="793"/>
      <c r="H321" s="433"/>
      <c r="I321" s="4"/>
      <c r="J321" s="4"/>
      <c r="K321" s="4"/>
      <c r="L321" s="4"/>
      <c r="M321" s="4"/>
      <c r="N321" s="4"/>
    </row>
    <row r="322" spans="2:14" s="2" customFormat="1">
      <c r="B322" s="799"/>
      <c r="C322" s="792"/>
      <c r="D322" s="792"/>
      <c r="E322" s="742"/>
      <c r="F322" s="791"/>
      <c r="G322" s="793"/>
      <c r="H322" s="433"/>
      <c r="I322" s="4"/>
      <c r="J322" s="4"/>
      <c r="K322" s="4"/>
      <c r="L322" s="4"/>
      <c r="M322" s="4"/>
      <c r="N322" s="4"/>
    </row>
    <row r="323" spans="2:14" s="2" customFormat="1">
      <c r="B323" s="799"/>
      <c r="C323" s="792"/>
      <c r="D323" s="792"/>
      <c r="E323" s="742"/>
      <c r="F323" s="791"/>
      <c r="G323" s="793"/>
      <c r="H323" s="433"/>
      <c r="I323" s="4"/>
      <c r="J323" s="4"/>
      <c r="K323" s="4"/>
      <c r="L323" s="4"/>
      <c r="M323" s="4"/>
      <c r="N323" s="4"/>
    </row>
    <row r="324" spans="2:14" s="2" customFormat="1">
      <c r="B324" s="799"/>
      <c r="C324" s="792"/>
      <c r="D324" s="792"/>
      <c r="E324" s="742"/>
      <c r="F324" s="791"/>
      <c r="G324" s="793"/>
      <c r="H324" s="433"/>
      <c r="I324" s="4"/>
      <c r="J324" s="4"/>
      <c r="K324" s="4"/>
      <c r="L324" s="4"/>
      <c r="M324" s="4"/>
      <c r="N324" s="4"/>
    </row>
    <row r="325" spans="2:14" s="2" customFormat="1">
      <c r="B325" s="799"/>
      <c r="C325" s="792"/>
      <c r="D325" s="792"/>
      <c r="E325" s="742"/>
      <c r="F325" s="791"/>
      <c r="G325" s="793"/>
      <c r="H325" s="433"/>
      <c r="I325" s="4"/>
      <c r="J325" s="4"/>
      <c r="K325" s="4"/>
      <c r="L325" s="4"/>
      <c r="M325" s="4"/>
      <c r="N325" s="4"/>
    </row>
    <row r="326" spans="2:14" s="2" customFormat="1">
      <c r="B326" s="799"/>
      <c r="C326" s="792"/>
      <c r="D326" s="792"/>
      <c r="E326" s="742"/>
      <c r="F326" s="791"/>
      <c r="G326" s="793"/>
      <c r="H326" s="433"/>
      <c r="I326" s="4"/>
      <c r="J326" s="4"/>
      <c r="K326" s="4"/>
      <c r="L326" s="4"/>
      <c r="M326" s="4"/>
      <c r="N326" s="4"/>
    </row>
    <row r="327" spans="2:14" s="2" customFormat="1">
      <c r="B327" s="799"/>
      <c r="C327" s="792"/>
      <c r="D327" s="792"/>
      <c r="E327" s="742"/>
      <c r="F327" s="791"/>
      <c r="G327" s="793"/>
      <c r="H327" s="433"/>
      <c r="I327" s="4"/>
      <c r="J327" s="4"/>
      <c r="K327" s="4"/>
      <c r="L327" s="4"/>
      <c r="M327" s="4"/>
      <c r="N327" s="4"/>
    </row>
    <row r="328" spans="2:14" s="2" customFormat="1">
      <c r="B328" s="799"/>
      <c r="C328" s="792"/>
      <c r="D328" s="792"/>
      <c r="E328" s="742"/>
      <c r="F328" s="791"/>
      <c r="G328" s="793"/>
      <c r="H328" s="433"/>
      <c r="I328" s="4"/>
      <c r="J328" s="4"/>
      <c r="K328" s="4"/>
      <c r="L328" s="4"/>
      <c r="M328" s="4"/>
      <c r="N328" s="4"/>
    </row>
    <row r="329" spans="2:14" s="2" customFormat="1">
      <c r="B329" s="799"/>
      <c r="C329" s="792"/>
      <c r="D329" s="792"/>
      <c r="E329" s="742"/>
      <c r="F329" s="791"/>
      <c r="G329" s="793"/>
      <c r="H329" s="433"/>
      <c r="I329" s="4"/>
      <c r="J329" s="4"/>
      <c r="K329" s="4"/>
      <c r="L329" s="4"/>
      <c r="M329" s="4"/>
      <c r="N329" s="4"/>
    </row>
    <row r="330" spans="2:14" s="2" customFormat="1">
      <c r="B330" s="799"/>
      <c r="C330" s="792"/>
      <c r="D330" s="792"/>
      <c r="E330" s="742"/>
      <c r="F330" s="791"/>
      <c r="G330" s="793"/>
      <c r="H330" s="433"/>
      <c r="I330" s="4"/>
      <c r="J330" s="4"/>
      <c r="K330" s="4"/>
      <c r="L330" s="4"/>
      <c r="M330" s="4"/>
      <c r="N330" s="4"/>
    </row>
    <row r="331" spans="2:14" s="2" customFormat="1">
      <c r="B331" s="799"/>
      <c r="C331" s="792"/>
      <c r="D331" s="792"/>
      <c r="E331" s="742"/>
      <c r="F331" s="791"/>
      <c r="G331" s="793"/>
      <c r="H331" s="433"/>
      <c r="I331" s="4"/>
      <c r="J331" s="4"/>
      <c r="K331" s="4"/>
      <c r="L331" s="4"/>
      <c r="M331" s="4"/>
      <c r="N331" s="4"/>
    </row>
    <row r="332" spans="2:14" s="2" customFormat="1">
      <c r="B332" s="799"/>
      <c r="C332" s="792"/>
      <c r="D332" s="792"/>
      <c r="E332" s="742"/>
      <c r="F332" s="791"/>
      <c r="G332" s="793"/>
      <c r="H332" s="433"/>
      <c r="I332" s="4"/>
      <c r="J332" s="4"/>
      <c r="K332" s="4"/>
      <c r="L332" s="4"/>
      <c r="M332" s="4"/>
      <c r="N332" s="4"/>
    </row>
    <row r="333" spans="2:14" s="2" customFormat="1">
      <c r="B333" s="799"/>
      <c r="C333" s="800"/>
      <c r="D333" s="800"/>
      <c r="E333" s="801"/>
      <c r="F333" s="799"/>
      <c r="G333" s="802"/>
      <c r="H333" s="433"/>
      <c r="I333" s="4"/>
      <c r="J333" s="4"/>
      <c r="K333" s="4"/>
      <c r="L333" s="4"/>
      <c r="M333" s="4"/>
      <c r="N333" s="4"/>
    </row>
    <row r="334" spans="2:14" s="2" customFormat="1">
      <c r="B334" s="799"/>
      <c r="C334" s="800"/>
      <c r="D334" s="800"/>
      <c r="E334" s="801"/>
      <c r="F334" s="799"/>
      <c r="G334" s="802"/>
      <c r="H334" s="433"/>
      <c r="I334" s="4"/>
      <c r="J334" s="4"/>
      <c r="K334" s="4"/>
      <c r="L334" s="4"/>
      <c r="M334" s="4"/>
      <c r="N334" s="4"/>
    </row>
    <row r="335" spans="2:14" s="2" customFormat="1">
      <c r="B335" s="799"/>
      <c r="C335" s="800"/>
      <c r="D335" s="800"/>
      <c r="E335" s="801"/>
      <c r="F335" s="799"/>
      <c r="G335" s="802"/>
      <c r="H335" s="433"/>
      <c r="I335" s="4"/>
      <c r="J335" s="4"/>
      <c r="K335" s="4"/>
      <c r="L335" s="4"/>
      <c r="M335" s="4"/>
      <c r="N335" s="4"/>
    </row>
    <row r="336" spans="2:14" s="2" customFormat="1">
      <c r="B336" s="799"/>
      <c r="C336" s="800"/>
      <c r="D336" s="800"/>
      <c r="E336" s="801"/>
      <c r="F336" s="799"/>
      <c r="G336" s="802"/>
      <c r="H336" s="433"/>
      <c r="I336" s="4"/>
      <c r="J336" s="4"/>
      <c r="K336" s="4"/>
      <c r="L336" s="4"/>
      <c r="M336" s="4"/>
      <c r="N336" s="4"/>
    </row>
    <row r="337" spans="2:14" s="2" customFormat="1">
      <c r="B337" s="799"/>
      <c r="C337" s="800"/>
      <c r="D337" s="800"/>
      <c r="E337" s="801"/>
      <c r="F337" s="799"/>
      <c r="G337" s="802"/>
      <c r="H337" s="433"/>
      <c r="I337" s="4"/>
      <c r="J337" s="4"/>
      <c r="K337" s="4"/>
      <c r="L337" s="4"/>
      <c r="M337" s="4"/>
      <c r="N337" s="4"/>
    </row>
    <row r="338" spans="2:14" s="2" customFormat="1">
      <c r="B338" s="799"/>
      <c r="C338" s="800"/>
      <c r="D338" s="800"/>
      <c r="E338" s="801"/>
      <c r="F338" s="799"/>
      <c r="G338" s="802"/>
      <c r="H338" s="433"/>
      <c r="I338" s="4"/>
      <c r="J338" s="4"/>
      <c r="K338" s="4"/>
      <c r="L338" s="4"/>
      <c r="M338" s="4"/>
      <c r="N338" s="4"/>
    </row>
    <row r="339" spans="2:14" s="2" customFormat="1">
      <c r="B339" s="799"/>
      <c r="C339" s="800"/>
      <c r="D339" s="800"/>
      <c r="E339" s="801"/>
      <c r="F339" s="799"/>
      <c r="G339" s="802"/>
      <c r="H339" s="433"/>
      <c r="I339" s="4"/>
      <c r="J339" s="4"/>
      <c r="K339" s="4"/>
      <c r="L339" s="4"/>
      <c r="M339" s="4"/>
      <c r="N339" s="4"/>
    </row>
    <row r="340" spans="2:14" s="2" customFormat="1">
      <c r="B340" s="799"/>
      <c r="C340" s="800"/>
      <c r="D340" s="800"/>
      <c r="E340" s="801"/>
      <c r="F340" s="799"/>
      <c r="G340" s="802"/>
      <c r="H340" s="433"/>
      <c r="I340" s="4"/>
      <c r="J340" s="4"/>
      <c r="K340" s="4"/>
      <c r="L340" s="4"/>
      <c r="M340" s="4"/>
      <c r="N340" s="4"/>
    </row>
    <row r="341" spans="2:14" s="2" customFormat="1">
      <c r="B341" s="799"/>
      <c r="C341" s="800"/>
      <c r="D341" s="800"/>
      <c r="E341" s="801"/>
      <c r="F341" s="799"/>
      <c r="G341" s="802"/>
      <c r="H341" s="433"/>
      <c r="I341" s="4"/>
      <c r="J341" s="4"/>
      <c r="K341" s="4"/>
      <c r="L341" s="4"/>
      <c r="M341" s="4"/>
      <c r="N341" s="4"/>
    </row>
    <row r="342" spans="2:14" s="2" customFormat="1">
      <c r="B342" s="799"/>
      <c r="C342" s="800"/>
      <c r="D342" s="800"/>
      <c r="E342" s="801"/>
      <c r="F342" s="799"/>
      <c r="G342" s="802"/>
      <c r="H342" s="433"/>
      <c r="I342" s="4"/>
      <c r="J342" s="4"/>
      <c r="K342" s="4"/>
      <c r="L342" s="4"/>
      <c r="M342" s="4"/>
      <c r="N342" s="4"/>
    </row>
    <row r="343" spans="2:14" s="2" customFormat="1">
      <c r="B343" s="799"/>
      <c r="C343" s="800"/>
      <c r="D343" s="800"/>
      <c r="E343" s="801"/>
      <c r="F343" s="799"/>
      <c r="G343" s="802"/>
      <c r="H343" s="433"/>
      <c r="I343" s="4"/>
      <c r="J343" s="4"/>
      <c r="K343" s="4"/>
      <c r="L343" s="4"/>
      <c r="M343" s="4"/>
      <c r="N343" s="4"/>
    </row>
    <row r="344" spans="2:14" s="2" customFormat="1">
      <c r="B344" s="799"/>
      <c r="C344" s="800"/>
      <c r="D344" s="800"/>
      <c r="E344" s="801"/>
      <c r="F344" s="799"/>
      <c r="G344" s="802"/>
      <c r="H344" s="433"/>
      <c r="I344" s="4"/>
      <c r="J344" s="4"/>
      <c r="K344" s="4"/>
      <c r="L344" s="4"/>
      <c r="M344" s="4"/>
      <c r="N344" s="4"/>
    </row>
    <row r="345" spans="2:14" s="2" customFormat="1">
      <c r="B345" s="799"/>
      <c r="C345" s="800"/>
      <c r="D345" s="800"/>
      <c r="E345" s="801"/>
      <c r="F345" s="799"/>
      <c r="G345" s="802"/>
      <c r="H345" s="433"/>
      <c r="I345" s="4"/>
      <c r="J345" s="4"/>
      <c r="K345" s="4"/>
      <c r="L345" s="4"/>
      <c r="M345" s="4"/>
      <c r="N345" s="4"/>
    </row>
    <row r="346" spans="2:14" s="2" customFormat="1">
      <c r="B346" s="799"/>
      <c r="C346" s="800"/>
      <c r="D346" s="800"/>
      <c r="E346" s="801"/>
      <c r="F346" s="799"/>
      <c r="G346" s="802"/>
      <c r="H346" s="433"/>
      <c r="I346" s="4"/>
      <c r="J346" s="4"/>
      <c r="K346" s="4"/>
      <c r="L346" s="4"/>
      <c r="M346" s="4"/>
      <c r="N346" s="4"/>
    </row>
    <row r="347" spans="2:14" s="2" customFormat="1">
      <c r="B347" s="799"/>
      <c r="C347" s="800"/>
      <c r="D347" s="800"/>
      <c r="E347" s="801"/>
      <c r="F347" s="799"/>
      <c r="G347" s="802"/>
      <c r="H347" s="433"/>
      <c r="I347" s="4"/>
      <c r="J347" s="4"/>
      <c r="K347" s="4"/>
      <c r="L347" s="4"/>
      <c r="M347" s="4"/>
      <c r="N347" s="4"/>
    </row>
    <row r="348" spans="2:14" s="2" customFormat="1">
      <c r="B348" s="799"/>
      <c r="C348" s="800"/>
      <c r="D348" s="800"/>
      <c r="E348" s="801"/>
      <c r="F348" s="799"/>
      <c r="G348" s="802"/>
      <c r="H348" s="4"/>
      <c r="I348" s="4"/>
      <c r="J348" s="4"/>
      <c r="K348" s="4"/>
      <c r="L348" s="4"/>
      <c r="M348" s="4"/>
      <c r="N348" s="4"/>
    </row>
    <row r="349" spans="2:14" s="2" customFormat="1">
      <c r="B349" s="799"/>
      <c r="C349" s="800"/>
      <c r="D349" s="800"/>
      <c r="E349" s="801"/>
      <c r="F349" s="799"/>
      <c r="G349" s="802"/>
      <c r="H349" s="4"/>
      <c r="I349" s="4"/>
      <c r="J349" s="4"/>
      <c r="K349" s="4"/>
      <c r="L349" s="4"/>
      <c r="M349" s="4"/>
      <c r="N349" s="4"/>
    </row>
    <row r="350" spans="2:14" s="2" customFormat="1">
      <c r="B350" s="799"/>
      <c r="C350" s="800"/>
      <c r="D350" s="800"/>
      <c r="E350" s="801"/>
      <c r="F350" s="799"/>
      <c r="G350" s="802"/>
      <c r="H350" s="4"/>
      <c r="I350" s="4"/>
      <c r="J350" s="4"/>
      <c r="K350" s="4"/>
      <c r="L350" s="4"/>
      <c r="M350" s="4"/>
      <c r="N350" s="4"/>
    </row>
    <row r="351" spans="2:14" s="2" customFormat="1">
      <c r="B351" s="799"/>
      <c r="C351" s="800"/>
      <c r="D351" s="800"/>
      <c r="E351" s="801"/>
      <c r="F351" s="799"/>
      <c r="G351" s="802"/>
      <c r="H351" s="4"/>
      <c r="I351" s="4"/>
      <c r="J351" s="4"/>
      <c r="K351" s="4"/>
      <c r="L351" s="4"/>
      <c r="M351" s="4"/>
      <c r="N351" s="4"/>
    </row>
    <row r="352" spans="2:14" s="2" customFormat="1">
      <c r="B352" s="799"/>
      <c r="C352" s="800"/>
      <c r="D352" s="800"/>
      <c r="E352" s="801"/>
      <c r="F352" s="799"/>
      <c r="G352" s="802"/>
      <c r="H352" s="433"/>
      <c r="I352" s="4"/>
      <c r="J352" s="4"/>
      <c r="K352" s="4"/>
      <c r="L352" s="4"/>
      <c r="M352" s="4"/>
      <c r="N352" s="4"/>
    </row>
    <row r="353" spans="2:14" s="2" customFormat="1">
      <c r="B353" s="799"/>
      <c r="C353" s="800"/>
      <c r="D353" s="800"/>
      <c r="E353" s="801"/>
      <c r="F353" s="799"/>
      <c r="G353" s="802"/>
      <c r="H353" s="4"/>
      <c r="I353" s="4"/>
      <c r="J353" s="4"/>
      <c r="K353" s="4"/>
      <c r="L353" s="4"/>
      <c r="M353" s="4"/>
      <c r="N353" s="4"/>
    </row>
    <row r="354" spans="2:14" s="2" customFormat="1">
      <c r="B354" s="799"/>
      <c r="C354" s="800"/>
      <c r="D354" s="800"/>
      <c r="E354" s="801"/>
      <c r="F354" s="799"/>
      <c r="G354" s="802"/>
      <c r="H354" s="4"/>
      <c r="I354" s="4"/>
      <c r="J354" s="4"/>
      <c r="K354" s="4"/>
      <c r="L354" s="4"/>
      <c r="M354" s="4"/>
      <c r="N354" s="4"/>
    </row>
    <row r="355" spans="2:14" s="2" customFormat="1">
      <c r="B355" s="799"/>
      <c r="C355" s="800"/>
      <c r="D355" s="800"/>
      <c r="E355" s="801"/>
      <c r="F355" s="799"/>
      <c r="G355" s="802"/>
      <c r="H355" s="4"/>
      <c r="I355" s="4"/>
      <c r="J355" s="4"/>
      <c r="K355" s="4"/>
      <c r="L355" s="4"/>
      <c r="M355" s="4"/>
      <c r="N355" s="4"/>
    </row>
    <row r="356" spans="2:14" s="2" customFormat="1">
      <c r="B356" s="799"/>
      <c r="C356" s="800"/>
      <c r="D356" s="800"/>
      <c r="E356" s="801"/>
      <c r="F356" s="799"/>
      <c r="G356" s="802"/>
      <c r="H356" s="433"/>
      <c r="I356" s="4"/>
      <c r="J356" s="4"/>
      <c r="K356" s="4"/>
      <c r="L356" s="4"/>
      <c r="M356" s="4"/>
      <c r="N356" s="4"/>
    </row>
    <row r="357" spans="2:14" s="2" customFormat="1">
      <c r="B357" s="799"/>
      <c r="C357" s="800"/>
      <c r="D357" s="800"/>
      <c r="E357" s="801"/>
      <c r="F357" s="799"/>
      <c r="G357" s="802"/>
      <c r="H357" s="4"/>
      <c r="I357" s="4"/>
      <c r="J357" s="4"/>
      <c r="K357" s="4"/>
      <c r="L357" s="4"/>
      <c r="M357" s="4"/>
      <c r="N357" s="4"/>
    </row>
    <row r="358" spans="2:14" s="2" customFormat="1">
      <c r="B358" s="799"/>
      <c r="C358" s="800"/>
      <c r="D358" s="800"/>
      <c r="E358" s="801"/>
      <c r="F358" s="799"/>
      <c r="G358" s="802"/>
      <c r="H358" s="4"/>
      <c r="I358" s="4"/>
      <c r="J358" s="4"/>
      <c r="K358" s="4"/>
      <c r="L358" s="4"/>
      <c r="M358" s="4"/>
      <c r="N358" s="4"/>
    </row>
    <row r="359" spans="2:14" s="2" customFormat="1">
      <c r="B359" s="799"/>
      <c r="C359" s="800"/>
      <c r="D359" s="800"/>
      <c r="E359" s="801"/>
      <c r="F359" s="799"/>
      <c r="G359" s="802"/>
      <c r="H359" s="4"/>
      <c r="I359" s="4"/>
      <c r="J359" s="4"/>
      <c r="K359" s="4"/>
      <c r="L359" s="4"/>
      <c r="M359" s="4"/>
      <c r="N359" s="4"/>
    </row>
    <row r="360" spans="2:14" s="2" customFormat="1">
      <c r="B360" s="799"/>
      <c r="C360" s="800"/>
      <c r="D360" s="800"/>
      <c r="E360" s="801"/>
      <c r="F360" s="799"/>
      <c r="G360" s="802"/>
      <c r="H360" s="4"/>
      <c r="I360" s="4"/>
      <c r="J360" s="4"/>
      <c r="K360" s="4"/>
      <c r="L360" s="4"/>
      <c r="M360" s="4"/>
      <c r="N360" s="4"/>
    </row>
    <row r="361" spans="2:14" s="2" customFormat="1">
      <c r="B361" s="799"/>
      <c r="C361" s="800"/>
      <c r="D361" s="800"/>
      <c r="E361" s="801"/>
      <c r="F361" s="799"/>
      <c r="G361" s="802"/>
      <c r="H361" s="4"/>
      <c r="I361" s="4"/>
      <c r="J361" s="4"/>
      <c r="K361" s="4"/>
      <c r="L361" s="4"/>
      <c r="M361" s="4"/>
      <c r="N361" s="4"/>
    </row>
    <row r="362" spans="2:14" s="2" customFormat="1">
      <c r="B362" s="799"/>
      <c r="C362" s="800"/>
      <c r="D362" s="800"/>
      <c r="E362" s="801"/>
      <c r="F362" s="799"/>
      <c r="G362" s="802"/>
      <c r="H362" s="433"/>
      <c r="I362" s="4"/>
      <c r="J362" s="4"/>
      <c r="K362" s="4"/>
      <c r="L362" s="4"/>
      <c r="M362" s="4"/>
      <c r="N362" s="4"/>
    </row>
    <row r="363" spans="2:14" s="2" customFormat="1">
      <c r="B363" s="799"/>
      <c r="C363" s="800"/>
      <c r="D363" s="800"/>
      <c r="E363" s="801"/>
      <c r="F363" s="799"/>
      <c r="G363" s="802"/>
      <c r="H363" s="4"/>
      <c r="I363" s="4"/>
      <c r="J363" s="4"/>
      <c r="K363" s="4"/>
      <c r="L363" s="4"/>
      <c r="M363" s="4"/>
      <c r="N363" s="4"/>
    </row>
    <row r="364" spans="2:14" s="2" customFormat="1">
      <c r="B364" s="799"/>
      <c r="C364" s="800"/>
      <c r="D364" s="800"/>
      <c r="E364" s="801"/>
      <c r="F364" s="799"/>
      <c r="G364" s="802"/>
      <c r="H364" s="4"/>
      <c r="I364" s="4"/>
      <c r="J364" s="4"/>
      <c r="K364" s="4"/>
      <c r="L364" s="4"/>
      <c r="M364" s="4"/>
      <c r="N364" s="4"/>
    </row>
    <row r="365" spans="2:14" s="2" customFormat="1">
      <c r="B365" s="799"/>
      <c r="C365" s="800"/>
      <c r="D365" s="800"/>
      <c r="E365" s="801"/>
      <c r="F365" s="799"/>
      <c r="G365" s="802"/>
      <c r="H365" s="4"/>
      <c r="I365" s="4"/>
      <c r="J365" s="4"/>
      <c r="K365" s="4"/>
      <c r="L365" s="4"/>
      <c r="M365" s="4"/>
      <c r="N365" s="4"/>
    </row>
    <row r="366" spans="2:14" s="2" customFormat="1">
      <c r="B366" s="799"/>
      <c r="C366" s="800"/>
      <c r="D366" s="800"/>
      <c r="E366" s="801"/>
      <c r="F366" s="799"/>
      <c r="G366" s="802"/>
      <c r="H366" s="4"/>
      <c r="I366" s="4"/>
      <c r="J366" s="4"/>
      <c r="K366" s="4"/>
      <c r="L366" s="4"/>
      <c r="M366" s="4"/>
      <c r="N366" s="4"/>
    </row>
    <row r="367" spans="2:14" s="2" customFormat="1">
      <c r="B367" s="799"/>
      <c r="C367" s="800"/>
      <c r="D367" s="800"/>
      <c r="E367" s="801"/>
      <c r="F367" s="799"/>
      <c r="G367" s="802"/>
      <c r="H367" s="4"/>
      <c r="I367" s="4"/>
      <c r="J367" s="4"/>
      <c r="K367" s="4"/>
      <c r="L367" s="4"/>
      <c r="M367" s="4"/>
      <c r="N367" s="4"/>
    </row>
    <row r="368" spans="2:14" s="2" customFormat="1">
      <c r="B368" s="799"/>
      <c r="C368" s="800"/>
      <c r="D368" s="800"/>
      <c r="E368" s="801"/>
      <c r="F368" s="799"/>
      <c r="G368" s="802"/>
      <c r="H368" s="4"/>
      <c r="I368" s="4"/>
      <c r="J368" s="4"/>
      <c r="K368" s="4"/>
      <c r="L368" s="4"/>
      <c r="M368" s="4"/>
      <c r="N368" s="4"/>
    </row>
    <row r="369" spans="2:14" s="2" customFormat="1">
      <c r="B369" s="799"/>
      <c r="C369" s="800"/>
      <c r="D369" s="800"/>
      <c r="E369" s="801"/>
      <c r="F369" s="799"/>
      <c r="G369" s="802"/>
      <c r="H369" s="4"/>
      <c r="I369" s="4"/>
      <c r="J369" s="4"/>
      <c r="K369" s="4"/>
      <c r="L369" s="4"/>
      <c r="M369" s="4"/>
      <c r="N369" s="4"/>
    </row>
    <row r="370" spans="2:14" s="2" customFormat="1">
      <c r="B370" s="799"/>
      <c r="C370" s="800"/>
      <c r="D370" s="800"/>
      <c r="E370" s="801"/>
      <c r="F370" s="799"/>
      <c r="G370" s="802"/>
      <c r="H370" s="4"/>
      <c r="I370" s="4"/>
      <c r="J370" s="4"/>
      <c r="K370" s="4"/>
      <c r="L370" s="4"/>
      <c r="M370" s="4"/>
      <c r="N370" s="4"/>
    </row>
    <row r="371" spans="2:14" s="2" customFormat="1">
      <c r="B371" s="799"/>
      <c r="C371" s="800"/>
      <c r="D371" s="800"/>
      <c r="E371" s="801"/>
      <c r="F371" s="799"/>
      <c r="G371" s="802"/>
      <c r="H371" s="4"/>
      <c r="I371" s="4"/>
      <c r="J371" s="4"/>
      <c r="K371" s="4"/>
      <c r="L371" s="4"/>
      <c r="M371" s="4"/>
      <c r="N371" s="4"/>
    </row>
    <row r="372" spans="2:14" s="2" customFormat="1">
      <c r="B372" s="799"/>
      <c r="C372" s="800"/>
      <c r="D372" s="800"/>
      <c r="E372" s="801"/>
      <c r="F372" s="799"/>
      <c r="G372" s="802"/>
      <c r="H372" s="4"/>
      <c r="I372" s="4"/>
      <c r="J372" s="4"/>
      <c r="K372" s="4"/>
      <c r="L372" s="4"/>
      <c r="M372" s="4"/>
      <c r="N372" s="4"/>
    </row>
    <row r="373" spans="2:14" s="2" customFormat="1">
      <c r="B373" s="799"/>
      <c r="C373" s="800"/>
      <c r="D373" s="800"/>
      <c r="E373" s="801"/>
      <c r="F373" s="799"/>
      <c r="G373" s="802"/>
      <c r="H373" s="4"/>
      <c r="I373" s="4"/>
      <c r="J373" s="4"/>
      <c r="K373" s="4"/>
      <c r="L373" s="4"/>
      <c r="M373" s="4"/>
      <c r="N373" s="4"/>
    </row>
    <row r="374" spans="2:14" s="2" customFormat="1">
      <c r="B374" s="799"/>
      <c r="C374" s="800"/>
      <c r="D374" s="800"/>
      <c r="E374" s="801"/>
      <c r="F374" s="799"/>
      <c r="G374" s="802"/>
      <c r="H374" s="4"/>
      <c r="I374" s="4"/>
      <c r="J374" s="4"/>
      <c r="K374" s="4"/>
      <c r="L374" s="4"/>
      <c r="M374" s="4"/>
      <c r="N374" s="4"/>
    </row>
    <row r="375" spans="2:14" s="2" customFormat="1">
      <c r="B375" s="799"/>
      <c r="C375" s="800"/>
      <c r="D375" s="800"/>
      <c r="E375" s="801"/>
      <c r="F375" s="799"/>
      <c r="G375" s="802"/>
      <c r="H375" s="4"/>
      <c r="I375" s="4"/>
      <c r="J375" s="4"/>
      <c r="K375" s="4"/>
      <c r="L375" s="4"/>
      <c r="M375" s="4"/>
      <c r="N375" s="4"/>
    </row>
    <row r="376" spans="2:14" s="2" customFormat="1">
      <c r="B376" s="799"/>
      <c r="C376" s="800"/>
      <c r="D376" s="800"/>
      <c r="E376" s="801"/>
      <c r="F376" s="799"/>
      <c r="G376" s="802"/>
      <c r="H376" s="4"/>
      <c r="I376" s="4"/>
      <c r="J376" s="4"/>
      <c r="K376" s="4"/>
      <c r="L376" s="4"/>
      <c r="M376" s="4"/>
      <c r="N376" s="4"/>
    </row>
    <row r="377" spans="2:14" s="2" customFormat="1">
      <c r="B377" s="799"/>
      <c r="C377" s="800"/>
      <c r="D377" s="800"/>
      <c r="E377" s="801"/>
      <c r="F377" s="799"/>
      <c r="G377" s="802"/>
      <c r="H377" s="4"/>
      <c r="I377" s="4"/>
      <c r="J377" s="4"/>
      <c r="K377" s="4"/>
      <c r="L377" s="4"/>
      <c r="M377" s="4"/>
      <c r="N377" s="4"/>
    </row>
    <row r="378" spans="2:14" s="2" customFormat="1">
      <c r="B378" s="799"/>
      <c r="C378" s="800"/>
      <c r="D378" s="800"/>
      <c r="E378" s="801"/>
      <c r="F378" s="799"/>
      <c r="G378" s="802"/>
      <c r="H378" s="4"/>
      <c r="I378" s="4"/>
      <c r="J378" s="4"/>
      <c r="K378" s="4"/>
      <c r="L378" s="4"/>
      <c r="M378" s="4"/>
      <c r="N378" s="4"/>
    </row>
    <row r="379" spans="2:14" s="2" customFormat="1">
      <c r="B379" s="799"/>
      <c r="C379" s="800"/>
      <c r="D379" s="800"/>
      <c r="E379" s="801"/>
      <c r="F379" s="799"/>
      <c r="G379" s="802"/>
      <c r="H379" s="4"/>
      <c r="I379" s="4"/>
      <c r="J379" s="4"/>
      <c r="K379" s="4"/>
      <c r="L379" s="4"/>
      <c r="M379" s="4"/>
      <c r="N379" s="4"/>
    </row>
    <row r="380" spans="2:14" s="2" customFormat="1">
      <c r="B380" s="799"/>
      <c r="C380" s="800"/>
      <c r="D380" s="800"/>
      <c r="E380" s="801"/>
      <c r="F380" s="799"/>
      <c r="G380" s="802"/>
      <c r="H380" s="4"/>
      <c r="I380" s="4"/>
      <c r="J380" s="4"/>
      <c r="K380" s="4"/>
      <c r="L380" s="4"/>
      <c r="M380" s="4"/>
      <c r="N380" s="4"/>
    </row>
    <row r="381" spans="2:14" s="2" customFormat="1">
      <c r="B381" s="799"/>
      <c r="C381" s="800"/>
      <c r="D381" s="800"/>
      <c r="E381" s="801"/>
      <c r="F381" s="799"/>
      <c r="G381" s="802"/>
      <c r="H381" s="4"/>
      <c r="I381" s="4"/>
      <c r="J381" s="4"/>
      <c r="K381" s="4"/>
      <c r="L381" s="4"/>
      <c r="M381" s="4"/>
      <c r="N381" s="4"/>
    </row>
    <row r="382" spans="2:14" s="2" customFormat="1">
      <c r="B382" s="799"/>
      <c r="C382" s="800"/>
      <c r="D382" s="800"/>
      <c r="E382" s="801"/>
      <c r="F382" s="799"/>
      <c r="G382" s="802"/>
      <c r="H382" s="4"/>
      <c r="I382" s="4"/>
      <c r="J382" s="4"/>
      <c r="K382" s="4"/>
      <c r="L382" s="4"/>
      <c r="M382" s="4"/>
      <c r="N382" s="4"/>
    </row>
    <row r="383" spans="2:14" s="2" customFormat="1">
      <c r="B383" s="799"/>
      <c r="C383" s="800"/>
      <c r="D383" s="800"/>
      <c r="E383" s="801"/>
      <c r="F383" s="799"/>
      <c r="G383" s="802"/>
      <c r="H383" s="4"/>
      <c r="I383" s="4"/>
      <c r="J383" s="4"/>
      <c r="K383" s="4"/>
      <c r="L383" s="4"/>
      <c r="M383" s="4"/>
      <c r="N383" s="4"/>
    </row>
    <row r="384" spans="2:14" s="2" customFormat="1">
      <c r="B384" s="799"/>
      <c r="C384" s="800"/>
      <c r="D384" s="800"/>
      <c r="E384" s="801"/>
      <c r="F384" s="799"/>
      <c r="G384" s="802"/>
      <c r="H384" s="4"/>
      <c r="I384" s="4"/>
      <c r="J384" s="4"/>
      <c r="K384" s="4"/>
      <c r="L384" s="4"/>
      <c r="M384" s="4"/>
      <c r="N384" s="4"/>
    </row>
    <row r="385" spans="2:14" s="2" customFormat="1">
      <c r="B385" s="799"/>
      <c r="C385" s="800"/>
      <c r="D385" s="800"/>
      <c r="E385" s="801"/>
      <c r="F385" s="799"/>
      <c r="G385" s="802"/>
      <c r="H385" s="4"/>
      <c r="I385" s="4"/>
      <c r="J385" s="4"/>
      <c r="K385" s="4"/>
      <c r="L385" s="4"/>
      <c r="M385" s="4"/>
      <c r="N385" s="4"/>
    </row>
    <row r="386" spans="2:14" s="2" customFormat="1">
      <c r="B386" s="799"/>
      <c r="C386" s="800"/>
      <c r="D386" s="800"/>
      <c r="E386" s="801"/>
      <c r="F386" s="799"/>
      <c r="G386" s="802"/>
      <c r="H386" s="4"/>
      <c r="I386" s="4"/>
      <c r="J386" s="4"/>
      <c r="K386" s="4"/>
      <c r="L386" s="4"/>
      <c r="M386" s="4"/>
      <c r="N386" s="4"/>
    </row>
    <row r="387" spans="2:14" s="2" customFormat="1">
      <c r="B387" s="799"/>
      <c r="C387" s="800"/>
      <c r="D387" s="800"/>
      <c r="E387" s="801"/>
      <c r="F387" s="799"/>
      <c r="G387" s="802"/>
      <c r="H387" s="4"/>
      <c r="I387" s="4"/>
      <c r="J387" s="4"/>
      <c r="K387" s="4"/>
      <c r="L387" s="4"/>
      <c r="M387" s="4"/>
      <c r="N387" s="4"/>
    </row>
    <row r="388" spans="2:14" s="2" customFormat="1">
      <c r="B388" s="799"/>
      <c r="C388" s="800"/>
      <c r="D388" s="800"/>
      <c r="E388" s="801"/>
      <c r="F388" s="799"/>
      <c r="G388" s="802"/>
      <c r="H388" s="4"/>
      <c r="I388" s="4"/>
      <c r="J388" s="4"/>
      <c r="K388" s="4"/>
      <c r="L388" s="4"/>
      <c r="M388" s="4"/>
      <c r="N388" s="4"/>
    </row>
    <row r="389" spans="2:14" s="2" customFormat="1">
      <c r="B389" s="799"/>
      <c r="C389" s="800"/>
      <c r="D389" s="800"/>
      <c r="E389" s="801"/>
      <c r="F389" s="799"/>
      <c r="G389" s="802"/>
      <c r="H389" s="4"/>
      <c r="I389" s="4"/>
      <c r="J389" s="4"/>
      <c r="K389" s="4"/>
      <c r="L389" s="4"/>
      <c r="M389" s="4"/>
      <c r="N389" s="4"/>
    </row>
    <row r="390" spans="2:14" s="2" customFormat="1">
      <c r="B390" s="799"/>
      <c r="C390" s="800"/>
      <c r="D390" s="800"/>
      <c r="E390" s="801"/>
      <c r="F390" s="799"/>
      <c r="G390" s="802"/>
      <c r="H390" s="4"/>
      <c r="I390" s="4"/>
      <c r="J390" s="4"/>
      <c r="K390" s="4"/>
      <c r="L390" s="4"/>
      <c r="M390" s="4"/>
      <c r="N390" s="4"/>
    </row>
    <row r="391" spans="2:14" s="2" customFormat="1">
      <c r="B391" s="799"/>
      <c r="C391" s="800"/>
      <c r="D391" s="800"/>
      <c r="E391" s="801"/>
      <c r="F391" s="799"/>
      <c r="G391" s="802"/>
      <c r="H391" s="4"/>
      <c r="I391" s="4"/>
      <c r="J391" s="4"/>
      <c r="K391" s="4"/>
      <c r="L391" s="4"/>
      <c r="M391" s="4"/>
      <c r="N391" s="4"/>
    </row>
    <row r="392" spans="2:14" s="2" customFormat="1">
      <c r="B392" s="799"/>
      <c r="C392" s="800"/>
      <c r="D392" s="800"/>
      <c r="E392" s="801"/>
      <c r="F392" s="799"/>
      <c r="G392" s="802"/>
      <c r="H392" s="4"/>
      <c r="I392" s="4"/>
      <c r="J392" s="4"/>
      <c r="K392" s="4"/>
      <c r="L392" s="4"/>
      <c r="M392" s="4"/>
      <c r="N392" s="4"/>
    </row>
    <row r="393" spans="2:14" s="2" customFormat="1">
      <c r="B393" s="799"/>
      <c r="C393" s="800"/>
      <c r="D393" s="800"/>
      <c r="E393" s="801"/>
      <c r="F393" s="799"/>
      <c r="G393" s="802"/>
      <c r="H393" s="4"/>
      <c r="I393" s="4"/>
      <c r="J393" s="4"/>
      <c r="K393" s="4"/>
      <c r="L393" s="4"/>
      <c r="M393" s="4"/>
      <c r="N393" s="4"/>
    </row>
    <row r="394" spans="2:14" s="2" customFormat="1">
      <c r="B394" s="799"/>
      <c r="C394" s="800"/>
      <c r="D394" s="800"/>
      <c r="E394" s="801"/>
      <c r="F394" s="799"/>
      <c r="G394" s="802"/>
      <c r="H394" s="4"/>
      <c r="I394" s="4"/>
      <c r="J394" s="4"/>
      <c r="K394" s="4"/>
      <c r="L394" s="4"/>
      <c r="M394" s="4"/>
      <c r="N394" s="4"/>
    </row>
    <row r="395" spans="2:14" s="2" customFormat="1">
      <c r="B395" s="799"/>
      <c r="C395" s="800"/>
      <c r="D395" s="800"/>
      <c r="E395" s="801"/>
      <c r="F395" s="799"/>
      <c r="G395" s="802"/>
      <c r="H395" s="433"/>
      <c r="I395" s="4"/>
      <c r="J395" s="4"/>
      <c r="K395" s="4"/>
      <c r="L395" s="4"/>
      <c r="M395" s="4"/>
      <c r="N395" s="4"/>
    </row>
    <row r="396" spans="2:14" s="2" customFormat="1">
      <c r="B396" s="799"/>
      <c r="C396" s="800"/>
      <c r="D396" s="800"/>
      <c r="E396" s="801"/>
      <c r="F396" s="799"/>
      <c r="G396" s="802"/>
      <c r="H396" s="4"/>
      <c r="I396" s="4"/>
      <c r="J396" s="4"/>
      <c r="K396" s="4"/>
      <c r="L396" s="4"/>
      <c r="M396" s="4"/>
      <c r="N396" s="4"/>
    </row>
    <row r="397" spans="2:14" s="2" customFormat="1">
      <c r="B397" s="799"/>
      <c r="C397" s="800"/>
      <c r="D397" s="800"/>
      <c r="E397" s="801"/>
      <c r="F397" s="799"/>
      <c r="G397" s="802"/>
      <c r="H397" s="4"/>
      <c r="I397" s="4"/>
      <c r="J397" s="4"/>
      <c r="K397" s="4"/>
      <c r="L397" s="4"/>
      <c r="M397" s="4"/>
      <c r="N397" s="4"/>
    </row>
    <row r="398" spans="2:14" s="2" customFormat="1">
      <c r="B398" s="799"/>
      <c r="C398" s="800"/>
      <c r="D398" s="800"/>
      <c r="E398" s="801"/>
      <c r="F398" s="799"/>
      <c r="G398" s="802"/>
      <c r="H398" s="4"/>
      <c r="I398" s="4"/>
      <c r="J398" s="4"/>
      <c r="K398" s="4"/>
      <c r="L398" s="4"/>
      <c r="M398" s="4"/>
      <c r="N398" s="4"/>
    </row>
    <row r="399" spans="2:14" s="2" customFormat="1">
      <c r="B399" s="799"/>
      <c r="C399" s="800"/>
      <c r="D399" s="800"/>
      <c r="E399" s="801"/>
      <c r="F399" s="799"/>
      <c r="G399" s="802"/>
      <c r="H399" s="4"/>
      <c r="I399" s="4"/>
      <c r="J399" s="4"/>
      <c r="K399" s="4"/>
      <c r="L399" s="4"/>
      <c r="M399" s="4"/>
      <c r="N399" s="4"/>
    </row>
    <row r="400" spans="2:14" s="2" customFormat="1">
      <c r="B400" s="799"/>
      <c r="C400" s="800"/>
      <c r="D400" s="800"/>
      <c r="E400" s="801"/>
      <c r="F400" s="799"/>
      <c r="G400" s="802"/>
      <c r="H400" s="4"/>
      <c r="I400" s="4"/>
      <c r="J400" s="4"/>
      <c r="K400" s="4"/>
      <c r="L400" s="4"/>
      <c r="M400" s="4"/>
      <c r="N400" s="4"/>
    </row>
    <row r="401" spans="1:14" s="2" customFormat="1">
      <c r="B401" s="799"/>
      <c r="C401" s="800"/>
      <c r="D401" s="800"/>
      <c r="E401" s="801"/>
      <c r="F401" s="799"/>
      <c r="G401" s="802"/>
      <c r="H401" s="4"/>
      <c r="I401" s="4"/>
      <c r="J401" s="4"/>
      <c r="K401" s="4"/>
      <c r="L401" s="4"/>
      <c r="M401" s="4"/>
      <c r="N401" s="4"/>
    </row>
    <row r="402" spans="1:14" s="2" customFormat="1">
      <c r="B402" s="799"/>
      <c r="C402" s="800"/>
      <c r="D402" s="800"/>
      <c r="E402" s="801"/>
      <c r="F402" s="799"/>
      <c r="G402" s="802"/>
      <c r="H402" s="4"/>
      <c r="I402" s="4"/>
      <c r="J402" s="4"/>
      <c r="K402" s="4"/>
      <c r="L402" s="4"/>
      <c r="M402" s="4"/>
      <c r="N402" s="4"/>
    </row>
    <row r="403" spans="1:14" s="2" customFormat="1">
      <c r="B403" s="799"/>
      <c r="C403" s="800"/>
      <c r="D403" s="800"/>
      <c r="E403" s="801"/>
      <c r="F403" s="799"/>
      <c r="G403" s="802"/>
      <c r="H403" s="4"/>
      <c r="I403" s="4"/>
      <c r="J403" s="4"/>
      <c r="K403" s="4"/>
      <c r="L403" s="4"/>
      <c r="M403" s="4"/>
      <c r="N403" s="4"/>
    </row>
    <row r="404" spans="1:14" s="2" customFormat="1">
      <c r="B404" s="799"/>
      <c r="C404" s="800"/>
      <c r="D404" s="800"/>
      <c r="E404" s="801"/>
      <c r="F404" s="799"/>
      <c r="G404" s="802"/>
      <c r="H404" s="4"/>
      <c r="I404" s="4"/>
      <c r="J404" s="4"/>
      <c r="K404" s="4"/>
      <c r="L404" s="4"/>
      <c r="M404" s="4"/>
      <c r="N404" s="4"/>
    </row>
    <row r="405" spans="1:14" s="2" customFormat="1">
      <c r="B405" s="799"/>
      <c r="C405" s="800"/>
      <c r="D405" s="800"/>
      <c r="E405" s="801"/>
      <c r="F405" s="799"/>
      <c r="G405" s="802"/>
      <c r="H405" s="4"/>
      <c r="I405" s="4"/>
      <c r="J405" s="4"/>
      <c r="K405" s="4"/>
      <c r="L405" s="4"/>
      <c r="M405" s="4"/>
      <c r="N405" s="4"/>
    </row>
    <row r="406" spans="1:14" s="2" customFormat="1">
      <c r="A406"/>
      <c r="B406" s="799"/>
      <c r="C406" s="800"/>
      <c r="D406" s="800"/>
      <c r="E406" s="801"/>
      <c r="F406" s="799"/>
      <c r="G406" s="802"/>
      <c r="H406" s="236"/>
      <c r="I406" s="236"/>
      <c r="J406" s="4"/>
      <c r="K406" s="4"/>
      <c r="L406" s="4"/>
      <c r="M406" s="4"/>
      <c r="N406" s="4"/>
    </row>
    <row r="407" spans="1:14">
      <c r="H407" s="236"/>
      <c r="I407" s="236"/>
      <c r="J407" s="236"/>
      <c r="K407" s="236"/>
      <c r="L407" s="236"/>
      <c r="M407" s="236"/>
      <c r="N407" s="236"/>
    </row>
    <row r="408" spans="1:14">
      <c r="H408" s="236"/>
      <c r="I408" s="236"/>
      <c r="J408" s="236"/>
      <c r="K408" s="236"/>
      <c r="L408" s="236"/>
      <c r="M408" s="236"/>
      <c r="N408" s="236"/>
    </row>
    <row r="409" spans="1:14">
      <c r="H409" s="236"/>
      <c r="I409" s="236"/>
      <c r="J409" s="236"/>
      <c r="K409" s="236"/>
      <c r="L409" s="236"/>
      <c r="M409" s="236"/>
      <c r="N409" s="236"/>
    </row>
    <row r="410" spans="1:14">
      <c r="H410" s="236"/>
      <c r="I410" s="236"/>
      <c r="J410" s="236"/>
      <c r="K410" s="236"/>
      <c r="L410" s="236"/>
      <c r="M410" s="236"/>
      <c r="N410" s="236"/>
    </row>
    <row r="411" spans="1:14">
      <c r="H411" s="236"/>
      <c r="I411" s="236"/>
      <c r="J411" s="236"/>
      <c r="K411" s="236"/>
      <c r="L411" s="236"/>
      <c r="M411" s="236"/>
      <c r="N411" s="236"/>
    </row>
    <row r="412" spans="1:14" ht="15">
      <c r="B412" s="434"/>
      <c r="C412"/>
      <c r="D412"/>
      <c r="E412"/>
      <c r="F412"/>
      <c r="G412"/>
      <c r="H412" s="236"/>
      <c r="I412" s="236"/>
      <c r="J412" s="236"/>
      <c r="K412" s="236"/>
      <c r="L412" s="236"/>
      <c r="M412" s="236"/>
      <c r="N412" s="236"/>
    </row>
    <row r="413" spans="1:14" ht="15">
      <c r="B413" s="434"/>
      <c r="C413"/>
      <c r="D413"/>
      <c r="E413"/>
      <c r="F413"/>
      <c r="G413"/>
      <c r="H413" s="236"/>
      <c r="I413" s="236"/>
      <c r="J413" s="236"/>
      <c r="K413" s="236"/>
      <c r="L413" s="236"/>
      <c r="M413" s="236"/>
      <c r="N413" s="236"/>
    </row>
    <row r="414" spans="1:14" ht="15">
      <c r="B414" s="434"/>
      <c r="C414"/>
      <c r="D414"/>
      <c r="E414"/>
      <c r="F414"/>
      <c r="G414"/>
      <c r="H414" s="236"/>
      <c r="I414" s="236"/>
      <c r="J414" s="236"/>
      <c r="K414" s="236"/>
      <c r="L414" s="236"/>
      <c r="M414" s="236"/>
      <c r="N414" s="236"/>
    </row>
    <row r="415" spans="1:14" ht="15">
      <c r="B415" s="434"/>
      <c r="C415"/>
      <c r="D415"/>
      <c r="E415"/>
      <c r="F415"/>
      <c r="G415"/>
      <c r="H415" s="236"/>
      <c r="I415" s="236"/>
      <c r="J415" s="236"/>
      <c r="K415" s="236"/>
      <c r="L415" s="236"/>
      <c r="M415" s="236"/>
      <c r="N415" s="236"/>
    </row>
    <row r="416" spans="1:14" ht="15">
      <c r="B416" s="434"/>
      <c r="C416"/>
      <c r="D416"/>
      <c r="E416"/>
      <c r="F416"/>
      <c r="G416"/>
      <c r="H416" s="236"/>
      <c r="I416" s="236"/>
      <c r="J416" s="236"/>
      <c r="K416" s="236"/>
      <c r="L416" s="236"/>
      <c r="M416" s="236"/>
      <c r="N416" s="236"/>
    </row>
    <row r="417" spans="2:14" ht="15">
      <c r="B417" s="434"/>
      <c r="C417"/>
      <c r="D417"/>
      <c r="E417"/>
      <c r="F417"/>
      <c r="G417"/>
      <c r="H417" s="236"/>
      <c r="I417" s="236"/>
      <c r="J417" s="236"/>
      <c r="K417" s="236"/>
      <c r="L417" s="236"/>
      <c r="M417" s="236"/>
      <c r="N417" s="236"/>
    </row>
    <row r="418" spans="2:14" ht="15">
      <c r="B418" s="434"/>
      <c r="C418"/>
      <c r="D418"/>
      <c r="E418"/>
      <c r="F418"/>
      <c r="G418"/>
      <c r="H418" s="236"/>
      <c r="I418" s="236"/>
      <c r="J418" s="236"/>
      <c r="K418" s="236"/>
      <c r="L418" s="236"/>
      <c r="M418" s="236"/>
      <c r="N418" s="236"/>
    </row>
    <row r="419" spans="2:14" ht="15">
      <c r="B419" s="434"/>
      <c r="C419"/>
      <c r="D419"/>
      <c r="E419"/>
      <c r="F419"/>
      <c r="G419"/>
      <c r="H419" s="236"/>
      <c r="I419" s="236"/>
      <c r="J419" s="236"/>
      <c r="K419" s="236"/>
      <c r="L419" s="236"/>
      <c r="M419" s="236"/>
      <c r="N419" s="236"/>
    </row>
    <row r="420" spans="2:14" ht="15">
      <c r="B420" s="434"/>
      <c r="C420"/>
      <c r="D420"/>
      <c r="E420"/>
      <c r="F420"/>
      <c r="G420"/>
      <c r="H420" s="236"/>
      <c r="I420" s="236"/>
      <c r="J420" s="236"/>
      <c r="K420" s="236"/>
      <c r="L420" s="236"/>
      <c r="M420" s="236"/>
      <c r="N420" s="236"/>
    </row>
    <row r="421" spans="2:14" ht="15">
      <c r="B421" s="434"/>
      <c r="C421"/>
      <c r="D421"/>
      <c r="E421"/>
      <c r="F421"/>
      <c r="G421"/>
      <c r="H421" s="236"/>
      <c r="I421" s="236"/>
      <c r="J421" s="236"/>
      <c r="K421" s="236"/>
      <c r="L421" s="236"/>
      <c r="M421" s="236"/>
      <c r="N421" s="236"/>
    </row>
    <row r="422" spans="2:14" ht="15">
      <c r="B422" s="434"/>
      <c r="C422"/>
      <c r="D422"/>
      <c r="E422"/>
      <c r="F422"/>
      <c r="G422"/>
      <c r="H422" s="236"/>
      <c r="I422" s="236"/>
      <c r="J422" s="236"/>
      <c r="K422" s="236"/>
      <c r="L422" s="236"/>
      <c r="M422" s="236"/>
      <c r="N422" s="236"/>
    </row>
    <row r="423" spans="2:14" ht="15">
      <c r="B423" s="434"/>
      <c r="C423"/>
      <c r="D423"/>
      <c r="E423"/>
      <c r="F423"/>
      <c r="G423"/>
      <c r="H423" s="433"/>
      <c r="I423" s="236"/>
      <c r="J423" s="236"/>
      <c r="K423" s="236"/>
      <c r="L423" s="236"/>
      <c r="M423" s="236"/>
      <c r="N423" s="236"/>
    </row>
    <row r="424" spans="2:14" ht="15">
      <c r="B424" s="434"/>
      <c r="C424"/>
      <c r="D424"/>
      <c r="E424"/>
      <c r="F424"/>
      <c r="G424"/>
      <c r="H424" s="236"/>
      <c r="I424" s="236"/>
      <c r="J424" s="236"/>
      <c r="K424" s="236"/>
      <c r="L424" s="236"/>
      <c r="M424" s="236"/>
      <c r="N424" s="236"/>
    </row>
    <row r="425" spans="2:14" ht="15">
      <c r="B425" s="434"/>
      <c r="C425"/>
      <c r="D425"/>
      <c r="E425"/>
      <c r="F425"/>
      <c r="G425"/>
      <c r="H425" s="236"/>
      <c r="I425" s="236"/>
      <c r="J425" s="236"/>
      <c r="K425" s="236"/>
      <c r="L425" s="236"/>
      <c r="M425" s="236"/>
      <c r="N425" s="236"/>
    </row>
    <row r="426" spans="2:14" ht="15">
      <c r="B426" s="434"/>
      <c r="C426"/>
      <c r="D426"/>
      <c r="E426"/>
      <c r="F426"/>
      <c r="G426"/>
      <c r="H426" s="236"/>
      <c r="I426" s="236"/>
      <c r="J426" s="236"/>
      <c r="K426" s="236"/>
      <c r="L426" s="236"/>
      <c r="M426" s="236"/>
      <c r="N426" s="236"/>
    </row>
    <row r="427" spans="2:14" ht="15">
      <c r="B427" s="434"/>
      <c r="C427"/>
      <c r="D427"/>
      <c r="E427"/>
      <c r="F427"/>
      <c r="G427"/>
      <c r="H427" s="236"/>
      <c r="I427" s="236"/>
      <c r="J427" s="236"/>
      <c r="K427" s="236"/>
      <c r="L427" s="236"/>
      <c r="M427" s="236"/>
      <c r="N427" s="236"/>
    </row>
    <row r="428" spans="2:14" ht="15">
      <c r="B428" s="434"/>
      <c r="C428"/>
      <c r="D428"/>
      <c r="E428"/>
      <c r="F428"/>
      <c r="G428"/>
      <c r="H428" s="236"/>
      <c r="I428" s="236"/>
      <c r="J428" s="236"/>
      <c r="K428" s="236"/>
      <c r="L428" s="236"/>
      <c r="M428" s="236"/>
      <c r="N428" s="236"/>
    </row>
    <row r="429" spans="2:14" ht="15">
      <c r="B429" s="434"/>
      <c r="C429"/>
      <c r="D429"/>
      <c r="E429"/>
      <c r="F429"/>
      <c r="G429"/>
      <c r="H429" s="433"/>
      <c r="I429" s="236"/>
      <c r="J429" s="236"/>
      <c r="K429" s="236"/>
      <c r="L429" s="236"/>
      <c r="M429" s="236"/>
      <c r="N429" s="236"/>
    </row>
    <row r="430" spans="2:14" ht="15">
      <c r="B430" s="434"/>
      <c r="C430"/>
      <c r="D430"/>
      <c r="E430"/>
      <c r="F430"/>
      <c r="G430"/>
      <c r="H430" s="433"/>
      <c r="I430" s="236"/>
      <c r="J430" s="236"/>
      <c r="K430" s="236"/>
      <c r="L430" s="236"/>
      <c r="M430" s="236"/>
      <c r="N430" s="236"/>
    </row>
    <row r="431" spans="2:14" ht="15">
      <c r="B431" s="434"/>
      <c r="C431"/>
      <c r="D431"/>
      <c r="E431"/>
      <c r="F431"/>
      <c r="G431"/>
      <c r="H431" s="433"/>
      <c r="I431" s="236"/>
      <c r="J431" s="236"/>
      <c r="K431" s="236"/>
      <c r="L431" s="236"/>
      <c r="M431" s="236"/>
      <c r="N431" s="236"/>
    </row>
    <row r="432" spans="2:14" ht="15">
      <c r="B432" s="434"/>
      <c r="C432"/>
      <c r="D432"/>
      <c r="E432"/>
      <c r="F432"/>
      <c r="G432"/>
      <c r="H432" s="433"/>
      <c r="I432" s="236"/>
      <c r="J432" s="236"/>
      <c r="K432" s="236"/>
      <c r="L432" s="236"/>
      <c r="M432" s="236"/>
      <c r="N432" s="236"/>
    </row>
    <row r="433" spans="2:14" ht="15">
      <c r="B433" s="434"/>
      <c r="C433"/>
      <c r="D433"/>
      <c r="E433"/>
      <c r="F433"/>
      <c r="G433"/>
      <c r="H433" s="433"/>
      <c r="I433" s="236"/>
      <c r="J433" s="236"/>
      <c r="K433" s="236"/>
      <c r="L433" s="236"/>
      <c r="M433" s="236"/>
      <c r="N433" s="236"/>
    </row>
    <row r="434" spans="2:14" ht="15">
      <c r="B434" s="434"/>
      <c r="C434"/>
      <c r="D434"/>
      <c r="E434"/>
      <c r="F434"/>
      <c r="G434"/>
      <c r="H434" s="433"/>
      <c r="I434" s="236"/>
      <c r="J434" s="236"/>
      <c r="K434" s="236"/>
      <c r="L434" s="236"/>
      <c r="M434" s="236"/>
      <c r="N434" s="236"/>
    </row>
    <row r="435" spans="2:14" ht="15">
      <c r="B435" s="434"/>
      <c r="C435"/>
      <c r="D435"/>
      <c r="E435"/>
      <c r="F435"/>
      <c r="G435"/>
      <c r="H435" s="433"/>
      <c r="I435" s="236"/>
      <c r="J435" s="236"/>
      <c r="K435" s="236"/>
      <c r="L435" s="236"/>
      <c r="M435" s="236"/>
      <c r="N435" s="236"/>
    </row>
    <row r="436" spans="2:14" ht="15">
      <c r="B436" s="434"/>
      <c r="C436"/>
      <c r="D436"/>
      <c r="E436"/>
      <c r="F436"/>
      <c r="G436"/>
      <c r="H436" s="433"/>
      <c r="I436" s="236"/>
      <c r="J436" s="236"/>
      <c r="K436" s="236"/>
      <c r="L436" s="236"/>
      <c r="M436" s="236"/>
      <c r="N436" s="236"/>
    </row>
    <row r="437" spans="2:14" ht="15">
      <c r="B437" s="434"/>
      <c r="C437"/>
      <c r="D437"/>
      <c r="E437"/>
      <c r="F437"/>
      <c r="G437"/>
      <c r="H437" s="433"/>
      <c r="I437" s="236"/>
      <c r="J437" s="236"/>
      <c r="K437" s="236"/>
      <c r="L437" s="236"/>
      <c r="M437" s="236"/>
      <c r="N437" s="236"/>
    </row>
    <row r="438" spans="2:14" ht="15">
      <c r="B438" s="434"/>
      <c r="C438"/>
      <c r="D438"/>
      <c r="E438"/>
      <c r="F438"/>
      <c r="G438"/>
      <c r="H438" s="433"/>
      <c r="I438" s="236"/>
      <c r="J438" s="236"/>
      <c r="K438" s="236"/>
      <c r="L438" s="236"/>
      <c r="M438" s="236"/>
      <c r="N438" s="236"/>
    </row>
    <row r="439" spans="2:14" ht="15">
      <c r="B439" s="434"/>
      <c r="C439"/>
      <c r="D439"/>
      <c r="E439"/>
      <c r="F439"/>
      <c r="G439"/>
      <c r="H439" s="433"/>
      <c r="I439" s="236"/>
      <c r="J439" s="236"/>
      <c r="K439" s="236"/>
      <c r="L439" s="236"/>
      <c r="M439" s="236"/>
      <c r="N439" s="236"/>
    </row>
    <row r="440" spans="2:14" ht="15">
      <c r="B440" s="434"/>
      <c r="C440"/>
      <c r="D440"/>
      <c r="E440"/>
      <c r="F440"/>
      <c r="G440"/>
      <c r="H440" s="433"/>
      <c r="I440" s="236"/>
      <c r="J440" s="236"/>
      <c r="K440" s="236"/>
      <c r="L440" s="236"/>
      <c r="M440" s="236"/>
      <c r="N440" s="236"/>
    </row>
    <row r="441" spans="2:14" ht="15">
      <c r="B441" s="434"/>
      <c r="C441"/>
      <c r="D441"/>
      <c r="E441"/>
      <c r="F441"/>
      <c r="G441"/>
      <c r="H441" s="433"/>
      <c r="I441" s="236"/>
      <c r="J441" s="236"/>
      <c r="K441" s="236"/>
      <c r="L441" s="236"/>
      <c r="M441" s="236"/>
      <c r="N441" s="236"/>
    </row>
    <row r="442" spans="2:14" ht="15">
      <c r="B442" s="434"/>
      <c r="C442"/>
      <c r="D442"/>
      <c r="E442"/>
      <c r="F442"/>
      <c r="G442"/>
      <c r="H442" s="433"/>
      <c r="I442" s="236"/>
      <c r="J442" s="236"/>
      <c r="K442" s="236"/>
      <c r="L442" s="236"/>
      <c r="M442" s="236"/>
      <c r="N442" s="236"/>
    </row>
    <row r="443" spans="2:14" ht="15">
      <c r="B443" s="434"/>
      <c r="C443"/>
      <c r="D443"/>
      <c r="E443"/>
      <c r="F443"/>
      <c r="G443"/>
      <c r="H443" s="433"/>
      <c r="I443" s="236"/>
      <c r="J443" s="236"/>
      <c r="K443" s="236"/>
      <c r="L443" s="236"/>
      <c r="M443" s="236"/>
      <c r="N443" s="236"/>
    </row>
    <row r="444" spans="2:14" ht="15">
      <c r="B444" s="434"/>
      <c r="C444"/>
      <c r="D444"/>
      <c r="E444"/>
      <c r="F444"/>
      <c r="G444"/>
      <c r="H444" s="433"/>
      <c r="I444" s="236"/>
      <c r="J444" s="236"/>
      <c r="K444" s="236"/>
      <c r="L444" s="236"/>
      <c r="M444" s="236"/>
      <c r="N444" s="236"/>
    </row>
    <row r="445" spans="2:14" ht="15">
      <c r="B445" s="434"/>
      <c r="C445"/>
      <c r="D445"/>
      <c r="E445"/>
      <c r="F445"/>
      <c r="G445"/>
      <c r="H445" s="433"/>
      <c r="I445" s="236"/>
      <c r="J445" s="236"/>
      <c r="K445" s="236"/>
      <c r="L445" s="236"/>
      <c r="M445" s="236"/>
      <c r="N445" s="236"/>
    </row>
    <row r="446" spans="2:14" ht="15">
      <c r="B446" s="434"/>
      <c r="C446"/>
      <c r="D446"/>
      <c r="E446"/>
      <c r="F446"/>
      <c r="G446"/>
      <c r="H446" s="433"/>
      <c r="I446" s="236"/>
      <c r="J446" s="236"/>
      <c r="K446" s="236"/>
      <c r="L446" s="236"/>
      <c r="M446" s="236"/>
      <c r="N446" s="236"/>
    </row>
    <row r="447" spans="2:14" ht="15">
      <c r="B447" s="434"/>
      <c r="C447"/>
      <c r="D447"/>
      <c r="E447"/>
      <c r="F447"/>
      <c r="G447"/>
      <c r="H447" s="433"/>
      <c r="I447" s="236"/>
      <c r="J447" s="236"/>
      <c r="K447" s="236"/>
      <c r="L447" s="236"/>
      <c r="M447" s="236"/>
      <c r="N447" s="236"/>
    </row>
    <row r="448" spans="2:14" ht="15">
      <c r="B448" s="434"/>
      <c r="C448"/>
      <c r="D448"/>
      <c r="E448"/>
      <c r="F448"/>
      <c r="G448"/>
      <c r="H448" s="433"/>
      <c r="I448" s="236"/>
      <c r="J448" s="236"/>
      <c r="K448" s="236"/>
      <c r="L448" s="236"/>
      <c r="M448" s="236"/>
      <c r="N448" s="236"/>
    </row>
    <row r="449" spans="2:14" ht="15">
      <c r="B449" s="434"/>
      <c r="C449"/>
      <c r="D449"/>
      <c r="E449"/>
      <c r="F449"/>
      <c r="G449"/>
      <c r="H449" s="433"/>
      <c r="I449" s="236"/>
      <c r="J449" s="236"/>
      <c r="K449" s="236"/>
      <c r="L449" s="236"/>
      <c r="M449" s="236"/>
      <c r="N449" s="236"/>
    </row>
    <row r="450" spans="2:14" ht="15">
      <c r="B450" s="434"/>
      <c r="C450"/>
      <c r="D450"/>
      <c r="E450"/>
      <c r="F450"/>
      <c r="G450"/>
      <c r="H450" s="433"/>
      <c r="I450" s="236"/>
      <c r="J450" s="236"/>
      <c r="K450" s="236"/>
      <c r="L450" s="236"/>
      <c r="M450" s="236"/>
      <c r="N450" s="236"/>
    </row>
    <row r="451" spans="2:14" ht="15">
      <c r="B451" s="434"/>
      <c r="C451"/>
      <c r="D451"/>
      <c r="E451"/>
      <c r="F451"/>
      <c r="G451"/>
      <c r="H451" s="433"/>
      <c r="I451" s="236"/>
      <c r="J451" s="236"/>
      <c r="K451" s="236"/>
      <c r="L451" s="236"/>
      <c r="M451" s="236"/>
      <c r="N451" s="236"/>
    </row>
    <row r="452" spans="2:14" ht="15">
      <c r="B452" s="434"/>
      <c r="C452"/>
      <c r="D452"/>
      <c r="E452"/>
      <c r="F452"/>
      <c r="G452"/>
      <c r="H452" s="433"/>
      <c r="I452" s="236"/>
      <c r="J452" s="236"/>
      <c r="K452" s="236"/>
      <c r="L452" s="236"/>
      <c r="M452" s="236"/>
      <c r="N452" s="236"/>
    </row>
    <row r="453" spans="2:14" ht="15">
      <c r="B453" s="434"/>
      <c r="C453"/>
      <c r="D453"/>
      <c r="E453"/>
      <c r="F453"/>
      <c r="G453"/>
      <c r="H453" s="433"/>
      <c r="I453" s="236"/>
      <c r="J453" s="236"/>
      <c r="K453" s="236"/>
      <c r="L453" s="236"/>
      <c r="M453" s="236"/>
      <c r="N453" s="236"/>
    </row>
    <row r="454" spans="2:14" ht="15">
      <c r="B454" s="434"/>
      <c r="C454"/>
      <c r="D454"/>
      <c r="E454"/>
      <c r="F454"/>
      <c r="G454"/>
      <c r="H454" s="433"/>
      <c r="I454" s="236"/>
      <c r="J454" s="236"/>
      <c r="K454" s="236"/>
      <c r="L454" s="236"/>
      <c r="M454" s="236"/>
      <c r="N454" s="236"/>
    </row>
    <row r="455" spans="2:14" ht="15">
      <c r="B455" s="434"/>
      <c r="C455"/>
      <c r="D455"/>
      <c r="E455"/>
      <c r="F455"/>
      <c r="G455"/>
      <c r="H455" s="433"/>
      <c r="I455" s="236"/>
      <c r="J455" s="236"/>
      <c r="K455" s="236"/>
      <c r="L455" s="236"/>
      <c r="M455" s="236"/>
      <c r="N455" s="236"/>
    </row>
    <row r="456" spans="2:14" ht="15">
      <c r="B456" s="434"/>
      <c r="C456"/>
      <c r="D456"/>
      <c r="E456"/>
      <c r="F456"/>
      <c r="G456"/>
      <c r="H456" s="433"/>
      <c r="I456" s="236"/>
      <c r="J456" s="236"/>
      <c r="K456" s="236"/>
      <c r="L456" s="236"/>
      <c r="M456" s="236"/>
      <c r="N456" s="236"/>
    </row>
    <row r="457" spans="2:14" ht="15">
      <c r="B457" s="434"/>
      <c r="C457"/>
      <c r="D457"/>
      <c r="E457"/>
      <c r="F457"/>
      <c r="G457"/>
      <c r="H457" s="433"/>
      <c r="I457" s="236"/>
      <c r="J457" s="236"/>
      <c r="K457" s="236"/>
      <c r="L457" s="236"/>
      <c r="M457" s="236"/>
      <c r="N457" s="236"/>
    </row>
    <row r="458" spans="2:14" ht="15">
      <c r="B458" s="434"/>
      <c r="C458"/>
      <c r="D458"/>
      <c r="E458"/>
      <c r="F458"/>
      <c r="G458"/>
      <c r="H458" s="433"/>
      <c r="I458" s="236"/>
      <c r="J458" s="236"/>
      <c r="K458" s="236"/>
      <c r="L458" s="236"/>
      <c r="M458" s="236"/>
      <c r="N458" s="236"/>
    </row>
    <row r="459" spans="2:14" ht="15">
      <c r="B459" s="434"/>
      <c r="C459"/>
      <c r="D459"/>
      <c r="E459"/>
      <c r="F459"/>
      <c r="G459"/>
      <c r="H459" s="433"/>
      <c r="I459" s="236"/>
      <c r="J459" s="236"/>
      <c r="K459" s="236"/>
      <c r="L459" s="236"/>
      <c r="M459" s="236"/>
      <c r="N459" s="236"/>
    </row>
    <row r="460" spans="2:14" ht="15">
      <c r="B460" s="434"/>
      <c r="C460"/>
      <c r="D460"/>
      <c r="E460"/>
      <c r="F460"/>
      <c r="G460"/>
      <c r="H460" s="433"/>
      <c r="I460" s="236"/>
      <c r="J460" s="236"/>
      <c r="K460" s="236"/>
      <c r="L460" s="236"/>
      <c r="M460" s="236"/>
      <c r="N460" s="236"/>
    </row>
    <row r="461" spans="2:14" ht="15">
      <c r="B461" s="434"/>
      <c r="C461"/>
      <c r="D461"/>
      <c r="E461"/>
      <c r="F461"/>
      <c r="G461"/>
      <c r="H461" s="433"/>
      <c r="I461" s="236"/>
      <c r="J461" s="236"/>
      <c r="K461" s="236"/>
      <c r="L461" s="236"/>
      <c r="M461" s="236"/>
      <c r="N461" s="236"/>
    </row>
    <row r="462" spans="2:14" ht="15">
      <c r="B462" s="434"/>
      <c r="C462"/>
      <c r="D462"/>
      <c r="E462"/>
      <c r="F462"/>
      <c r="G462"/>
      <c r="H462" s="433"/>
      <c r="I462" s="236"/>
      <c r="J462" s="236"/>
      <c r="K462" s="236"/>
      <c r="L462" s="236"/>
      <c r="M462" s="236"/>
      <c r="N462" s="236"/>
    </row>
    <row r="463" spans="2:14" ht="15">
      <c r="B463" s="434"/>
      <c r="C463"/>
      <c r="D463"/>
      <c r="E463"/>
      <c r="F463"/>
      <c r="G463"/>
      <c r="H463" s="433"/>
      <c r="I463" s="236"/>
      <c r="J463" s="236"/>
      <c r="K463" s="236"/>
      <c r="L463" s="236"/>
      <c r="M463" s="236"/>
      <c r="N463" s="236"/>
    </row>
    <row r="464" spans="2:14" ht="15">
      <c r="B464" s="434"/>
      <c r="C464"/>
      <c r="D464"/>
      <c r="E464"/>
      <c r="F464"/>
      <c r="G464"/>
      <c r="H464" s="433"/>
      <c r="I464" s="236"/>
      <c r="J464" s="236"/>
      <c r="K464" s="236"/>
      <c r="L464" s="236"/>
      <c r="M464" s="236"/>
      <c r="N464" s="236"/>
    </row>
    <row r="465" spans="2:14" ht="15">
      <c r="B465" s="434"/>
      <c r="C465"/>
      <c r="D465"/>
      <c r="E465"/>
      <c r="F465"/>
      <c r="G465"/>
      <c r="H465" s="433"/>
      <c r="I465" s="236"/>
      <c r="J465" s="236"/>
      <c r="K465" s="236"/>
      <c r="L465" s="236"/>
      <c r="M465" s="236"/>
      <c r="N465" s="236"/>
    </row>
    <row r="466" spans="2:14" ht="15">
      <c r="B466" s="434"/>
      <c r="C466"/>
      <c r="D466"/>
      <c r="E466"/>
      <c r="F466"/>
      <c r="G466"/>
      <c r="H466" s="433"/>
      <c r="I466" s="236"/>
      <c r="J466" s="236"/>
      <c r="K466" s="236"/>
      <c r="L466" s="236"/>
      <c r="M466" s="236"/>
      <c r="N466" s="236"/>
    </row>
    <row r="467" spans="2:14" ht="15">
      <c r="B467" s="434"/>
      <c r="C467"/>
      <c r="D467"/>
      <c r="E467"/>
      <c r="F467"/>
      <c r="G467"/>
      <c r="H467" s="433"/>
      <c r="I467" s="236"/>
      <c r="J467" s="236"/>
      <c r="K467" s="236"/>
      <c r="L467" s="236"/>
      <c r="M467" s="236"/>
      <c r="N467" s="236"/>
    </row>
    <row r="468" spans="2:14" ht="15">
      <c r="B468" s="434"/>
      <c r="C468"/>
      <c r="D468"/>
      <c r="E468"/>
      <c r="F468"/>
      <c r="G468"/>
      <c r="H468" s="433"/>
      <c r="I468" s="236"/>
      <c r="J468" s="236"/>
      <c r="K468" s="236"/>
      <c r="L468" s="236"/>
      <c r="M468" s="236"/>
      <c r="N468" s="236"/>
    </row>
    <row r="469" spans="2:14" ht="15">
      <c r="B469" s="434"/>
      <c r="C469"/>
      <c r="D469"/>
      <c r="E469"/>
      <c r="F469"/>
      <c r="G469"/>
      <c r="H469" s="433"/>
      <c r="I469" s="236"/>
      <c r="J469" s="236"/>
      <c r="K469" s="236"/>
      <c r="L469" s="236"/>
      <c r="M469" s="236"/>
      <c r="N469" s="236"/>
    </row>
    <row r="470" spans="2:14" ht="15">
      <c r="B470" s="434"/>
      <c r="C470"/>
      <c r="D470"/>
      <c r="E470"/>
      <c r="F470"/>
      <c r="G470"/>
      <c r="H470" s="433"/>
      <c r="I470" s="236"/>
      <c r="J470" s="236"/>
      <c r="K470" s="236"/>
      <c r="L470" s="236"/>
      <c r="M470" s="236"/>
      <c r="N470" s="236"/>
    </row>
    <row r="471" spans="2:14" ht="15">
      <c r="B471" s="434"/>
      <c r="C471"/>
      <c r="D471"/>
      <c r="E471"/>
      <c r="F471"/>
      <c r="G471"/>
      <c r="H471" s="433"/>
      <c r="I471" s="236"/>
      <c r="J471" s="236"/>
      <c r="K471" s="236"/>
      <c r="L471" s="236"/>
      <c r="M471" s="236"/>
      <c r="N471" s="236"/>
    </row>
    <row r="472" spans="2:14" ht="15">
      <c r="B472" s="434"/>
      <c r="C472"/>
      <c r="D472"/>
      <c r="E472"/>
      <c r="F472"/>
      <c r="G472"/>
      <c r="H472" s="433"/>
      <c r="I472" s="236"/>
      <c r="J472" s="236"/>
      <c r="K472" s="236"/>
      <c r="L472" s="236"/>
      <c r="M472" s="236"/>
      <c r="N472" s="236"/>
    </row>
    <row r="473" spans="2:14" ht="15">
      <c r="B473" s="434"/>
      <c r="C473"/>
      <c r="D473"/>
      <c r="E473"/>
      <c r="F473"/>
      <c r="G473"/>
      <c r="H473" s="433"/>
      <c r="I473" s="236"/>
      <c r="J473" s="236"/>
      <c r="K473" s="236"/>
      <c r="L473" s="236"/>
      <c r="M473" s="236"/>
      <c r="N473" s="236"/>
    </row>
    <row r="474" spans="2:14" ht="15">
      <c r="B474" s="434"/>
      <c r="C474"/>
      <c r="D474"/>
      <c r="E474"/>
      <c r="F474"/>
      <c r="G474"/>
      <c r="H474" s="433"/>
      <c r="I474" s="236"/>
      <c r="J474" s="236"/>
      <c r="K474" s="236"/>
      <c r="L474" s="236"/>
      <c r="M474" s="236"/>
      <c r="N474" s="236"/>
    </row>
    <row r="475" spans="2:14" ht="15">
      <c r="B475" s="434"/>
      <c r="C475"/>
      <c r="D475"/>
      <c r="E475"/>
      <c r="F475"/>
      <c r="G475"/>
      <c r="H475" s="433"/>
      <c r="I475" s="236"/>
      <c r="J475" s="236"/>
      <c r="K475" s="236"/>
      <c r="L475" s="236"/>
      <c r="M475" s="236"/>
      <c r="N475" s="236"/>
    </row>
    <row r="476" spans="2:14" ht="15">
      <c r="B476" s="434"/>
      <c r="C476"/>
      <c r="D476"/>
      <c r="E476"/>
      <c r="F476"/>
      <c r="G476"/>
      <c r="H476" s="433"/>
      <c r="I476" s="236"/>
      <c r="J476" s="236"/>
      <c r="K476" s="236"/>
      <c r="L476" s="236"/>
      <c r="M476" s="236"/>
      <c r="N476" s="236"/>
    </row>
    <row r="477" spans="2:14" ht="15">
      <c r="B477" s="434"/>
      <c r="C477"/>
      <c r="D477"/>
      <c r="E477"/>
      <c r="F477"/>
      <c r="G477"/>
      <c r="H477" s="433"/>
      <c r="I477" s="236"/>
      <c r="J477" s="236"/>
      <c r="K477" s="236"/>
      <c r="L477" s="236"/>
      <c r="M477" s="236"/>
      <c r="N477" s="236"/>
    </row>
    <row r="478" spans="2:14" ht="15">
      <c r="B478" s="434"/>
      <c r="C478"/>
      <c r="D478"/>
      <c r="E478"/>
      <c r="F478"/>
      <c r="G478"/>
      <c r="H478" s="433"/>
      <c r="I478" s="236"/>
      <c r="J478" s="236"/>
      <c r="K478" s="236"/>
      <c r="L478" s="236"/>
      <c r="M478" s="236"/>
      <c r="N478" s="236"/>
    </row>
    <row r="479" spans="2:14" ht="15">
      <c r="B479" s="434"/>
      <c r="C479"/>
      <c r="D479"/>
      <c r="E479"/>
      <c r="F479"/>
      <c r="G479"/>
      <c r="H479" s="433"/>
      <c r="I479" s="236"/>
      <c r="J479" s="236"/>
      <c r="K479" s="236"/>
      <c r="L479" s="236"/>
      <c r="M479" s="236"/>
      <c r="N479" s="236"/>
    </row>
    <row r="480" spans="2:14" ht="15">
      <c r="B480" s="434"/>
      <c r="C480"/>
      <c r="D480"/>
      <c r="E480"/>
      <c r="F480"/>
      <c r="G480"/>
      <c r="H480" s="433"/>
      <c r="I480" s="236"/>
      <c r="J480" s="236"/>
      <c r="K480" s="236"/>
      <c r="L480" s="236"/>
      <c r="M480" s="236"/>
      <c r="N480" s="236"/>
    </row>
    <row r="481" spans="2:14" ht="15">
      <c r="B481" s="434"/>
      <c r="C481"/>
      <c r="D481"/>
      <c r="E481"/>
      <c r="F481"/>
      <c r="G481"/>
      <c r="H481" s="433"/>
      <c r="I481" s="236"/>
      <c r="J481" s="236"/>
      <c r="K481" s="236"/>
      <c r="L481" s="236"/>
      <c r="M481" s="236"/>
      <c r="N481" s="236"/>
    </row>
    <row r="482" spans="2:14" ht="15">
      <c r="B482" s="434"/>
      <c r="C482"/>
      <c r="D482"/>
      <c r="E482"/>
      <c r="F482"/>
      <c r="G482"/>
      <c r="H482" s="433"/>
      <c r="I482" s="236"/>
      <c r="J482" s="236"/>
      <c r="K482" s="236"/>
      <c r="L482" s="236"/>
      <c r="M482" s="236"/>
      <c r="N482" s="236"/>
    </row>
    <row r="483" spans="2:14" ht="15">
      <c r="B483" s="434"/>
      <c r="C483"/>
      <c r="D483"/>
      <c r="E483"/>
      <c r="F483"/>
      <c r="G483"/>
      <c r="H483" s="433"/>
      <c r="I483" s="236"/>
      <c r="J483" s="236"/>
      <c r="K483" s="236"/>
      <c r="L483" s="236"/>
      <c r="M483" s="236"/>
      <c r="N483" s="236"/>
    </row>
    <row r="484" spans="2:14" ht="15">
      <c r="B484" s="434"/>
      <c r="C484"/>
      <c r="D484"/>
      <c r="E484"/>
      <c r="F484"/>
      <c r="G484"/>
      <c r="H484" s="433"/>
      <c r="I484" s="236"/>
      <c r="J484" s="236"/>
      <c r="K484" s="236"/>
      <c r="L484" s="236"/>
      <c r="M484" s="236"/>
      <c r="N484" s="236"/>
    </row>
    <row r="485" spans="2:14" ht="15">
      <c r="B485" s="434"/>
      <c r="C485"/>
      <c r="D485"/>
      <c r="E485"/>
      <c r="F485"/>
      <c r="G485"/>
      <c r="H485" s="433"/>
      <c r="I485" s="236"/>
      <c r="J485" s="236"/>
      <c r="K485" s="236"/>
      <c r="L485" s="236"/>
      <c r="M485" s="236"/>
      <c r="N485" s="236"/>
    </row>
    <row r="486" spans="2:14" ht="15">
      <c r="B486" s="434"/>
      <c r="C486"/>
      <c r="D486"/>
      <c r="E486"/>
      <c r="F486"/>
      <c r="G486"/>
      <c r="H486" s="433"/>
      <c r="I486" s="236"/>
      <c r="J486" s="236"/>
      <c r="K486" s="236"/>
      <c r="L486" s="236"/>
      <c r="M486" s="236"/>
      <c r="N486" s="236"/>
    </row>
    <row r="487" spans="2:14" ht="15">
      <c r="B487" s="434"/>
      <c r="C487"/>
      <c r="D487"/>
      <c r="E487"/>
      <c r="F487"/>
      <c r="G487"/>
      <c r="H487" s="433"/>
      <c r="I487" s="236"/>
      <c r="J487" s="236"/>
      <c r="K487" s="236"/>
      <c r="L487" s="236"/>
      <c r="M487" s="236"/>
      <c r="N487" s="236"/>
    </row>
    <row r="488" spans="2:14" ht="15">
      <c r="B488" s="434"/>
      <c r="C488"/>
      <c r="D488"/>
      <c r="E488"/>
      <c r="F488"/>
      <c r="G488"/>
      <c r="H488" s="433"/>
      <c r="I488" s="236"/>
      <c r="J488" s="236"/>
      <c r="K488" s="236"/>
      <c r="L488" s="236"/>
      <c r="M488" s="236"/>
      <c r="N488" s="236"/>
    </row>
    <row r="489" spans="2:14" ht="15">
      <c r="B489" s="434"/>
      <c r="C489"/>
      <c r="D489"/>
      <c r="E489"/>
      <c r="F489"/>
      <c r="G489"/>
      <c r="H489" s="433"/>
      <c r="I489" s="236"/>
      <c r="J489" s="236"/>
      <c r="K489" s="236"/>
      <c r="L489" s="236"/>
      <c r="M489" s="236"/>
      <c r="N489" s="236"/>
    </row>
    <row r="490" spans="2:14" ht="15">
      <c r="B490" s="434"/>
      <c r="C490"/>
      <c r="D490"/>
      <c r="E490"/>
      <c r="F490"/>
      <c r="G490"/>
      <c r="H490" s="433"/>
      <c r="I490" s="236"/>
      <c r="J490" s="236"/>
      <c r="K490" s="236"/>
      <c r="L490" s="236"/>
      <c r="M490" s="236"/>
      <c r="N490" s="236"/>
    </row>
    <row r="491" spans="2:14" ht="15">
      <c r="B491" s="434"/>
      <c r="C491"/>
      <c r="D491"/>
      <c r="E491"/>
      <c r="F491"/>
      <c r="G491"/>
      <c r="H491" s="433"/>
      <c r="I491" s="236"/>
      <c r="J491" s="236"/>
      <c r="K491" s="236"/>
      <c r="L491" s="236"/>
      <c r="M491" s="236"/>
      <c r="N491" s="236"/>
    </row>
    <row r="492" spans="2:14" ht="15">
      <c r="B492" s="434"/>
      <c r="C492"/>
      <c r="D492"/>
      <c r="E492"/>
      <c r="F492"/>
      <c r="G492"/>
      <c r="H492" s="433"/>
      <c r="I492" s="236"/>
      <c r="J492" s="236"/>
      <c r="K492" s="236"/>
      <c r="L492" s="236"/>
      <c r="M492" s="236"/>
      <c r="N492" s="236"/>
    </row>
    <row r="493" spans="2:14" ht="15">
      <c r="B493" s="434"/>
      <c r="C493"/>
      <c r="D493"/>
      <c r="E493"/>
      <c r="F493"/>
      <c r="G493"/>
      <c r="H493" s="433"/>
      <c r="I493" s="236"/>
      <c r="J493" s="236"/>
      <c r="K493" s="236"/>
      <c r="L493" s="236"/>
      <c r="M493" s="236"/>
      <c r="N493" s="236"/>
    </row>
    <row r="494" spans="2:14" ht="15">
      <c r="B494" s="434"/>
      <c r="C494"/>
      <c r="D494"/>
      <c r="E494"/>
      <c r="F494"/>
      <c r="G494"/>
      <c r="H494" s="433"/>
      <c r="I494" s="236"/>
      <c r="J494" s="236"/>
      <c r="K494" s="236"/>
      <c r="L494" s="236"/>
      <c r="M494" s="236"/>
      <c r="N494" s="236"/>
    </row>
    <row r="495" spans="2:14" ht="15">
      <c r="B495" s="434"/>
      <c r="C495"/>
      <c r="D495"/>
      <c r="E495"/>
      <c r="F495"/>
      <c r="G495"/>
      <c r="H495" s="433"/>
      <c r="I495" s="236"/>
      <c r="J495" s="236"/>
      <c r="K495" s="236"/>
      <c r="L495" s="236"/>
      <c r="M495" s="236"/>
      <c r="N495" s="236"/>
    </row>
    <row r="496" spans="2:14" ht="15">
      <c r="B496" s="434"/>
      <c r="C496"/>
      <c r="D496"/>
      <c r="E496"/>
      <c r="F496"/>
      <c r="G496"/>
      <c r="H496" s="433"/>
      <c r="I496" s="236"/>
      <c r="J496" s="236"/>
      <c r="K496" s="236"/>
      <c r="L496" s="236"/>
      <c r="M496" s="236"/>
      <c r="N496" s="236"/>
    </row>
    <row r="497" spans="2:14" ht="15">
      <c r="B497" s="434"/>
      <c r="C497"/>
      <c r="D497"/>
      <c r="E497"/>
      <c r="F497"/>
      <c r="G497"/>
      <c r="H497" s="433"/>
      <c r="I497" s="236"/>
      <c r="J497" s="236"/>
      <c r="K497" s="236"/>
      <c r="L497" s="236"/>
      <c r="M497" s="236"/>
      <c r="N497" s="236"/>
    </row>
    <row r="498" spans="2:14" ht="15">
      <c r="B498" s="434"/>
      <c r="C498"/>
      <c r="D498"/>
      <c r="E498"/>
      <c r="F498"/>
      <c r="G498"/>
      <c r="H498" s="433"/>
      <c r="I498" s="236"/>
      <c r="J498" s="236"/>
      <c r="K498" s="236"/>
      <c r="L498" s="236"/>
      <c r="M498" s="236"/>
      <c r="N498" s="236"/>
    </row>
    <row r="499" spans="2:14" ht="15">
      <c r="B499" s="434"/>
      <c r="C499"/>
      <c r="D499"/>
      <c r="E499"/>
      <c r="F499"/>
      <c r="G499"/>
      <c r="H499" s="433"/>
      <c r="I499" s="236"/>
      <c r="J499" s="236"/>
      <c r="K499" s="236"/>
      <c r="L499" s="236"/>
      <c r="M499" s="236"/>
      <c r="N499" s="236"/>
    </row>
    <row r="500" spans="2:14" ht="15">
      <c r="B500" s="434"/>
      <c r="C500"/>
      <c r="D500"/>
      <c r="E500"/>
      <c r="F500"/>
      <c r="G500"/>
      <c r="H500" s="433"/>
      <c r="I500" s="236"/>
      <c r="J500" s="236"/>
      <c r="K500" s="236"/>
      <c r="L500" s="236"/>
      <c r="M500" s="236"/>
      <c r="N500" s="236"/>
    </row>
    <row r="501" spans="2:14" ht="15">
      <c r="B501" s="434"/>
      <c r="C501"/>
      <c r="D501"/>
      <c r="E501"/>
      <c r="F501"/>
      <c r="G501"/>
      <c r="H501" s="433"/>
      <c r="I501" s="236"/>
      <c r="J501" s="236"/>
      <c r="K501" s="236"/>
      <c r="L501" s="236"/>
      <c r="M501" s="236"/>
      <c r="N501" s="236"/>
    </row>
    <row r="502" spans="2:14" ht="15">
      <c r="B502" s="434"/>
      <c r="C502"/>
      <c r="D502"/>
      <c r="E502"/>
      <c r="F502"/>
      <c r="G502"/>
      <c r="H502" s="433"/>
      <c r="I502" s="236"/>
      <c r="J502" s="236"/>
      <c r="K502" s="236"/>
      <c r="L502" s="236"/>
      <c r="M502" s="236"/>
      <c r="N502" s="236"/>
    </row>
    <row r="503" spans="2:14" ht="15">
      <c r="B503" s="434"/>
      <c r="C503"/>
      <c r="D503"/>
      <c r="E503"/>
      <c r="F503"/>
      <c r="G503"/>
      <c r="H503" s="433"/>
      <c r="I503" s="236"/>
      <c r="J503" s="236"/>
      <c r="K503" s="236"/>
      <c r="L503" s="236"/>
      <c r="M503" s="236"/>
      <c r="N503" s="236"/>
    </row>
    <row r="504" spans="2:14" ht="15">
      <c r="B504" s="434"/>
      <c r="C504"/>
      <c r="D504"/>
      <c r="E504"/>
      <c r="F504"/>
      <c r="G504"/>
      <c r="H504" s="433"/>
      <c r="I504" s="236"/>
      <c r="J504" s="236"/>
      <c r="K504" s="236"/>
      <c r="L504" s="236"/>
      <c r="M504" s="236"/>
      <c r="N504" s="236"/>
    </row>
    <row r="505" spans="2:14" ht="15">
      <c r="B505" s="434"/>
      <c r="C505"/>
      <c r="D505"/>
      <c r="E505"/>
      <c r="F505"/>
      <c r="G505"/>
      <c r="H505" s="433"/>
      <c r="I505" s="236"/>
      <c r="J505" s="236"/>
      <c r="K505" s="236"/>
      <c r="L505" s="236"/>
      <c r="M505" s="236"/>
      <c r="N505" s="236"/>
    </row>
    <row r="506" spans="2:14" ht="15">
      <c r="B506" s="434"/>
      <c r="C506"/>
      <c r="D506"/>
      <c r="E506"/>
      <c r="F506"/>
      <c r="G506"/>
      <c r="H506" s="433"/>
      <c r="I506" s="236"/>
      <c r="J506" s="236"/>
      <c r="K506" s="236"/>
      <c r="L506" s="236"/>
      <c r="M506" s="236"/>
      <c r="N506" s="236"/>
    </row>
    <row r="507" spans="2:14" ht="15">
      <c r="B507" s="434"/>
      <c r="C507"/>
      <c r="D507"/>
      <c r="E507"/>
      <c r="F507"/>
      <c r="G507"/>
      <c r="H507" s="433"/>
      <c r="I507" s="236"/>
      <c r="J507" s="236"/>
      <c r="K507" s="236"/>
      <c r="L507" s="236"/>
      <c r="M507" s="236"/>
      <c r="N507" s="236"/>
    </row>
    <row r="508" spans="2:14" ht="15">
      <c r="B508" s="434"/>
      <c r="C508"/>
      <c r="D508"/>
      <c r="E508"/>
      <c r="F508"/>
      <c r="G508"/>
      <c r="H508" s="433"/>
      <c r="I508" s="236"/>
      <c r="J508" s="236"/>
      <c r="K508" s="236"/>
      <c r="L508" s="236"/>
      <c r="M508" s="236"/>
      <c r="N508" s="236"/>
    </row>
    <row r="509" spans="2:14" ht="15">
      <c r="B509" s="434"/>
      <c r="C509"/>
      <c r="D509"/>
      <c r="E509"/>
      <c r="F509"/>
      <c r="G509"/>
      <c r="H509" s="433"/>
      <c r="I509" s="236"/>
      <c r="J509" s="236"/>
      <c r="K509" s="236"/>
      <c r="L509" s="236"/>
      <c r="M509" s="236"/>
      <c r="N509" s="236"/>
    </row>
    <row r="510" spans="2:14" ht="15">
      <c r="B510" s="434"/>
      <c r="C510"/>
      <c r="D510"/>
      <c r="E510"/>
      <c r="F510"/>
      <c r="G510"/>
      <c r="H510" s="433"/>
      <c r="I510" s="236"/>
      <c r="J510" s="236"/>
      <c r="K510" s="236"/>
      <c r="L510" s="236"/>
      <c r="M510" s="236"/>
      <c r="N510" s="236"/>
    </row>
    <row r="511" spans="2:14" ht="15">
      <c r="B511" s="434"/>
      <c r="C511"/>
      <c r="D511"/>
      <c r="E511"/>
      <c r="F511"/>
      <c r="G511"/>
      <c r="H511" s="433"/>
      <c r="I511" s="236"/>
      <c r="J511" s="236"/>
      <c r="K511" s="236"/>
      <c r="L511" s="236"/>
      <c r="M511" s="236"/>
      <c r="N511" s="236"/>
    </row>
    <row r="512" spans="2:14" ht="15">
      <c r="B512" s="434"/>
      <c r="C512"/>
      <c r="D512"/>
      <c r="E512"/>
      <c r="F512"/>
      <c r="G512"/>
      <c r="H512" s="433"/>
      <c r="I512" s="236"/>
      <c r="J512" s="236"/>
      <c r="K512" s="236"/>
      <c r="L512" s="236"/>
      <c r="M512" s="236"/>
      <c r="N512" s="236"/>
    </row>
    <row r="513" spans="2:14" ht="15">
      <c r="B513" s="434"/>
      <c r="C513"/>
      <c r="D513"/>
      <c r="E513"/>
      <c r="F513"/>
      <c r="G513"/>
      <c r="H513" s="433"/>
      <c r="I513" s="236"/>
      <c r="J513" s="236"/>
      <c r="K513" s="236"/>
      <c r="L513" s="236"/>
      <c r="M513" s="236"/>
      <c r="N513" s="236"/>
    </row>
    <row r="514" spans="2:14" ht="15">
      <c r="B514" s="434"/>
      <c r="C514"/>
      <c r="D514"/>
      <c r="E514"/>
      <c r="F514"/>
      <c r="G514"/>
      <c r="H514" s="433"/>
      <c r="I514" s="236"/>
      <c r="J514" s="236"/>
      <c r="K514" s="236"/>
      <c r="L514" s="236"/>
      <c r="M514" s="236"/>
      <c r="N514" s="236"/>
    </row>
    <row r="515" spans="2:14" ht="15">
      <c r="B515" s="434"/>
      <c r="C515"/>
      <c r="D515"/>
      <c r="E515"/>
      <c r="F515"/>
      <c r="G515"/>
      <c r="H515" s="433"/>
      <c r="I515" s="236"/>
      <c r="J515" s="236"/>
      <c r="K515" s="236"/>
      <c r="L515" s="236"/>
      <c r="M515" s="236"/>
      <c r="N515" s="236"/>
    </row>
    <row r="516" spans="2:14" ht="15">
      <c r="B516" s="434"/>
      <c r="C516"/>
      <c r="D516"/>
      <c r="E516"/>
      <c r="F516"/>
      <c r="G516"/>
      <c r="H516" s="433"/>
      <c r="I516" s="236"/>
      <c r="J516" s="236"/>
      <c r="K516" s="236"/>
      <c r="L516" s="236"/>
      <c r="M516" s="236"/>
      <c r="N516" s="236"/>
    </row>
    <row r="517" spans="2:14" ht="15">
      <c r="B517" s="434"/>
      <c r="C517"/>
      <c r="D517"/>
      <c r="E517"/>
      <c r="F517"/>
      <c r="G517"/>
      <c r="H517" s="433"/>
      <c r="I517" s="236"/>
      <c r="J517" s="236"/>
      <c r="K517" s="236"/>
      <c r="L517" s="236"/>
      <c r="M517" s="236"/>
      <c r="N517" s="236"/>
    </row>
    <row r="518" spans="2:14" ht="15">
      <c r="B518" s="434"/>
      <c r="C518"/>
      <c r="D518"/>
      <c r="E518"/>
      <c r="F518"/>
      <c r="G518"/>
      <c r="H518" s="433"/>
      <c r="I518" s="236"/>
      <c r="J518" s="236"/>
      <c r="K518" s="236"/>
      <c r="L518" s="236"/>
      <c r="M518" s="236"/>
      <c r="N518" s="236"/>
    </row>
    <row r="519" spans="2:14" ht="15">
      <c r="B519" s="434"/>
      <c r="C519"/>
      <c r="D519"/>
      <c r="E519"/>
      <c r="F519"/>
      <c r="G519"/>
      <c r="H519" s="433"/>
      <c r="I519" s="236"/>
      <c r="J519" s="236"/>
      <c r="K519" s="236"/>
      <c r="L519" s="236"/>
      <c r="M519" s="236"/>
      <c r="N519" s="236"/>
    </row>
    <row r="520" spans="2:14" ht="15">
      <c r="B520" s="434"/>
      <c r="C520"/>
      <c r="D520"/>
      <c r="E520"/>
      <c r="F520"/>
      <c r="G520"/>
      <c r="H520" s="433"/>
      <c r="I520" s="236"/>
      <c r="J520" s="236"/>
      <c r="K520" s="236"/>
      <c r="L520" s="236"/>
      <c r="M520" s="236"/>
      <c r="N520" s="236"/>
    </row>
    <row r="521" spans="2:14" ht="15">
      <c r="B521" s="434"/>
      <c r="C521"/>
      <c r="D521"/>
      <c r="E521"/>
      <c r="F521"/>
      <c r="G521"/>
      <c r="H521" s="433"/>
      <c r="I521" s="236"/>
      <c r="J521" s="236"/>
      <c r="K521" s="236"/>
      <c r="L521" s="236"/>
      <c r="M521" s="236"/>
      <c r="N521" s="236"/>
    </row>
    <row r="522" spans="2:14" ht="15">
      <c r="B522" s="434"/>
      <c r="C522"/>
      <c r="D522"/>
      <c r="E522"/>
      <c r="F522"/>
      <c r="G522"/>
      <c r="H522" s="433"/>
      <c r="I522" s="236"/>
      <c r="J522" s="236"/>
      <c r="K522" s="236"/>
      <c r="L522" s="236"/>
      <c r="M522" s="236"/>
      <c r="N522" s="236"/>
    </row>
    <row r="523" spans="2:14" ht="15">
      <c r="B523" s="434"/>
      <c r="C523"/>
      <c r="D523"/>
      <c r="E523"/>
      <c r="F523"/>
      <c r="G523"/>
      <c r="H523" s="433"/>
      <c r="I523" s="236"/>
      <c r="J523" s="236"/>
      <c r="K523" s="236"/>
      <c r="L523" s="236"/>
      <c r="M523" s="236"/>
      <c r="N523" s="236"/>
    </row>
    <row r="524" spans="2:14" ht="15">
      <c r="B524" s="434"/>
      <c r="C524"/>
      <c r="D524"/>
      <c r="E524"/>
      <c r="F524"/>
      <c r="G524"/>
      <c r="H524" s="433"/>
      <c r="I524" s="236"/>
      <c r="J524" s="236"/>
      <c r="K524" s="236"/>
      <c r="L524" s="236"/>
      <c r="M524" s="236"/>
      <c r="N524" s="236"/>
    </row>
    <row r="525" spans="2:14" ht="15">
      <c r="B525" s="434"/>
      <c r="C525"/>
      <c r="D525"/>
      <c r="E525"/>
      <c r="F525"/>
      <c r="G525"/>
      <c r="H525" s="433"/>
      <c r="I525" s="236"/>
      <c r="J525" s="236"/>
      <c r="K525" s="236"/>
      <c r="L525" s="236"/>
      <c r="M525" s="236"/>
      <c r="N525" s="236"/>
    </row>
    <row r="526" spans="2:14" ht="15">
      <c r="B526" s="434"/>
      <c r="C526"/>
      <c r="D526"/>
      <c r="E526"/>
      <c r="F526"/>
      <c r="G526"/>
      <c r="H526" s="433"/>
      <c r="I526" s="236"/>
      <c r="J526" s="236"/>
      <c r="K526" s="236"/>
      <c r="L526" s="236"/>
      <c r="M526" s="236"/>
      <c r="N526" s="236"/>
    </row>
    <row r="527" spans="2:14" ht="15">
      <c r="B527" s="434"/>
      <c r="C527"/>
      <c r="D527"/>
      <c r="E527"/>
      <c r="F527"/>
      <c r="G527"/>
      <c r="H527" s="433"/>
      <c r="I527" s="236"/>
      <c r="J527" s="236"/>
      <c r="K527" s="236"/>
      <c r="L527" s="236"/>
      <c r="M527" s="236"/>
      <c r="N527" s="236"/>
    </row>
    <row r="528" spans="2:14" ht="15">
      <c r="B528" s="434"/>
      <c r="C528"/>
      <c r="D528"/>
      <c r="E528"/>
      <c r="F528"/>
      <c r="G528"/>
      <c r="H528" s="433"/>
      <c r="I528" s="236"/>
      <c r="J528" s="236"/>
      <c r="K528" s="236"/>
      <c r="L528" s="236"/>
      <c r="M528" s="236"/>
      <c r="N528" s="236"/>
    </row>
    <row r="529" spans="2:14" ht="15">
      <c r="B529" s="434"/>
      <c r="C529"/>
      <c r="D529"/>
      <c r="E529"/>
      <c r="F529"/>
      <c r="G529"/>
      <c r="H529" s="433"/>
      <c r="I529" s="236"/>
      <c r="J529" s="236"/>
      <c r="K529" s="236"/>
      <c r="L529" s="236"/>
      <c r="M529" s="236"/>
      <c r="N529" s="236"/>
    </row>
    <row r="530" spans="2:14" ht="15">
      <c r="B530" s="434"/>
      <c r="C530"/>
      <c r="D530"/>
      <c r="E530"/>
      <c r="F530"/>
      <c r="G530"/>
      <c r="H530" s="433"/>
      <c r="I530" s="236"/>
      <c r="J530" s="236"/>
      <c r="K530" s="236"/>
      <c r="L530" s="236"/>
      <c r="M530" s="236"/>
      <c r="N530" s="236"/>
    </row>
    <row r="531" spans="2:14" ht="15">
      <c r="B531" s="434"/>
      <c r="C531"/>
      <c r="D531"/>
      <c r="E531"/>
      <c r="F531"/>
      <c r="G531"/>
      <c r="H531" s="433"/>
      <c r="I531" s="236"/>
      <c r="J531" s="236"/>
      <c r="K531" s="236"/>
      <c r="L531" s="236"/>
      <c r="M531" s="236"/>
      <c r="N531" s="236"/>
    </row>
    <row r="532" spans="2:14" ht="15">
      <c r="B532" s="434"/>
      <c r="C532"/>
      <c r="D532"/>
      <c r="E532"/>
      <c r="F532"/>
      <c r="G532"/>
      <c r="H532" s="433"/>
      <c r="I532" s="236"/>
      <c r="J532" s="236"/>
      <c r="K532" s="236"/>
      <c r="L532" s="236"/>
      <c r="M532" s="236"/>
      <c r="N532" s="236"/>
    </row>
    <row r="533" spans="2:14" ht="15">
      <c r="B533" s="434"/>
      <c r="C533"/>
      <c r="D533"/>
      <c r="E533"/>
      <c r="F533"/>
      <c r="G533"/>
      <c r="H533" s="433"/>
      <c r="I533" s="236"/>
      <c r="J533" s="236"/>
      <c r="K533" s="236"/>
      <c r="L533" s="236"/>
      <c r="M533" s="236"/>
      <c r="N533" s="236"/>
    </row>
    <row r="534" spans="2:14" ht="15">
      <c r="B534" s="434"/>
      <c r="C534"/>
      <c r="D534"/>
      <c r="E534"/>
      <c r="F534"/>
      <c r="G534"/>
      <c r="H534" s="433"/>
      <c r="I534" s="236"/>
      <c r="J534" s="236"/>
      <c r="K534" s="236"/>
      <c r="L534" s="236"/>
      <c r="M534" s="236"/>
      <c r="N534" s="236"/>
    </row>
    <row r="535" spans="2:14" ht="15">
      <c r="B535" s="434"/>
      <c r="C535"/>
      <c r="D535"/>
      <c r="E535"/>
      <c r="F535"/>
      <c r="G535"/>
      <c r="H535" s="433"/>
      <c r="I535" s="236"/>
      <c r="J535" s="236"/>
      <c r="K535" s="236"/>
      <c r="L535" s="236"/>
      <c r="M535" s="236"/>
      <c r="N535" s="236"/>
    </row>
    <row r="536" spans="2:14" ht="15">
      <c r="B536" s="434"/>
      <c r="C536"/>
      <c r="D536"/>
      <c r="E536"/>
      <c r="F536"/>
      <c r="G536"/>
      <c r="H536" s="433"/>
      <c r="I536" s="236"/>
      <c r="J536" s="236"/>
      <c r="K536" s="236"/>
      <c r="L536" s="236"/>
      <c r="M536" s="236"/>
      <c r="N536" s="236"/>
    </row>
    <row r="537" spans="2:14" ht="15">
      <c r="B537" s="434"/>
      <c r="C537"/>
      <c r="D537"/>
      <c r="E537"/>
      <c r="F537"/>
      <c r="G537"/>
      <c r="H537" s="433"/>
      <c r="I537" s="236"/>
      <c r="J537" s="236"/>
      <c r="K537" s="236"/>
      <c r="L537" s="236"/>
      <c r="M537" s="236"/>
      <c r="N537" s="236"/>
    </row>
    <row r="538" spans="2:14" ht="15">
      <c r="B538" s="434"/>
      <c r="C538"/>
      <c r="D538"/>
      <c r="E538"/>
      <c r="F538"/>
      <c r="G538"/>
      <c r="H538" s="433"/>
      <c r="I538" s="236"/>
      <c r="J538" s="236"/>
      <c r="K538" s="236"/>
      <c r="L538" s="236"/>
      <c r="M538" s="236"/>
      <c r="N538" s="236"/>
    </row>
    <row r="539" spans="2:14" ht="15">
      <c r="B539" s="434"/>
      <c r="C539"/>
      <c r="D539"/>
      <c r="E539"/>
      <c r="F539"/>
      <c r="G539"/>
      <c r="H539" s="433"/>
      <c r="I539" s="236"/>
      <c r="J539" s="236"/>
      <c r="K539" s="236"/>
      <c r="L539" s="236"/>
      <c r="M539" s="236"/>
      <c r="N539" s="236"/>
    </row>
    <row r="540" spans="2:14" ht="15">
      <c r="B540" s="434"/>
      <c r="C540"/>
      <c r="D540"/>
      <c r="E540"/>
      <c r="F540"/>
      <c r="G540"/>
      <c r="H540" s="433"/>
      <c r="I540" s="236"/>
      <c r="J540" s="236"/>
      <c r="K540" s="236"/>
      <c r="L540" s="236"/>
      <c r="M540" s="236"/>
      <c r="N540" s="236"/>
    </row>
    <row r="541" spans="2:14" ht="15">
      <c r="B541" s="434"/>
      <c r="C541"/>
      <c r="D541"/>
      <c r="E541"/>
      <c r="F541"/>
      <c r="G541"/>
      <c r="H541" s="433"/>
      <c r="I541" s="236"/>
      <c r="J541" s="236"/>
      <c r="K541" s="236"/>
      <c r="L541" s="236"/>
      <c r="M541" s="236"/>
      <c r="N541" s="236"/>
    </row>
    <row r="542" spans="2:14" ht="15">
      <c r="B542" s="434"/>
      <c r="C542"/>
      <c r="D542"/>
      <c r="E542"/>
      <c r="F542"/>
      <c r="G542"/>
      <c r="H542" s="433"/>
      <c r="I542" s="236"/>
      <c r="J542" s="236"/>
      <c r="K542" s="236"/>
      <c r="L542" s="236"/>
      <c r="M542" s="236"/>
      <c r="N542" s="236"/>
    </row>
    <row r="543" spans="2:14" ht="15">
      <c r="B543" s="434"/>
      <c r="C543"/>
      <c r="D543"/>
      <c r="E543"/>
      <c r="F543"/>
      <c r="G543"/>
      <c r="H543" s="433"/>
      <c r="I543" s="236"/>
      <c r="J543" s="236"/>
      <c r="K543" s="236"/>
      <c r="L543" s="236"/>
      <c r="M543" s="236"/>
      <c r="N543" s="236"/>
    </row>
    <row r="544" spans="2:14" ht="15">
      <c r="B544" s="434"/>
      <c r="C544"/>
      <c r="D544"/>
      <c r="E544"/>
      <c r="F544"/>
      <c r="G544"/>
      <c r="H544" s="433"/>
      <c r="I544" s="236"/>
      <c r="J544" s="236"/>
      <c r="K544" s="236"/>
      <c r="L544" s="236"/>
      <c r="M544" s="236"/>
      <c r="N544" s="236"/>
    </row>
    <row r="545" spans="2:14" ht="15">
      <c r="B545" s="434"/>
      <c r="C545"/>
      <c r="D545"/>
      <c r="E545"/>
      <c r="F545"/>
      <c r="G545"/>
      <c r="H545" s="433"/>
      <c r="I545" s="236"/>
      <c r="J545" s="236"/>
      <c r="K545" s="236"/>
      <c r="L545" s="236"/>
      <c r="M545" s="236"/>
      <c r="N545" s="236"/>
    </row>
    <row r="546" spans="2:14" ht="15">
      <c r="B546" s="434"/>
      <c r="C546"/>
      <c r="D546"/>
      <c r="E546"/>
      <c r="F546"/>
      <c r="G546"/>
      <c r="H546" s="433"/>
      <c r="I546" s="236"/>
      <c r="J546" s="236"/>
      <c r="K546" s="236"/>
      <c r="L546" s="236"/>
      <c r="M546" s="236"/>
      <c r="N546" s="236"/>
    </row>
    <row r="547" spans="2:14" ht="15">
      <c r="B547" s="434"/>
      <c r="C547"/>
      <c r="D547"/>
      <c r="E547"/>
      <c r="F547"/>
      <c r="G547"/>
      <c r="H547" s="433"/>
      <c r="I547" s="236"/>
      <c r="J547" s="236"/>
      <c r="K547" s="236"/>
      <c r="L547" s="236"/>
      <c r="M547" s="236"/>
      <c r="N547" s="236"/>
    </row>
    <row r="548" spans="2:14" ht="15">
      <c r="B548" s="434"/>
      <c r="C548"/>
      <c r="D548"/>
      <c r="E548"/>
      <c r="F548"/>
      <c r="G548"/>
      <c r="H548" s="433"/>
      <c r="I548" s="236"/>
      <c r="J548" s="236"/>
      <c r="K548" s="236"/>
      <c r="L548" s="236"/>
      <c r="M548" s="236"/>
      <c r="N548" s="236"/>
    </row>
    <row r="549" spans="2:14" ht="15">
      <c r="B549" s="434"/>
      <c r="C549"/>
      <c r="D549"/>
      <c r="E549"/>
      <c r="F549"/>
      <c r="G549"/>
      <c r="H549" s="433"/>
      <c r="I549" s="236"/>
      <c r="J549" s="236"/>
      <c r="K549" s="236"/>
      <c r="L549" s="236"/>
      <c r="M549" s="236"/>
      <c r="N549" s="236"/>
    </row>
    <row r="550" spans="2:14" ht="15">
      <c r="B550" s="434"/>
      <c r="C550"/>
      <c r="D550"/>
      <c r="E550"/>
      <c r="F550"/>
      <c r="G550"/>
      <c r="H550" s="433"/>
      <c r="I550" s="236"/>
      <c r="J550" s="236"/>
      <c r="K550" s="236"/>
      <c r="L550" s="236"/>
      <c r="M550" s="236"/>
      <c r="N550" s="236"/>
    </row>
    <row r="551" spans="2:14" ht="15">
      <c r="B551" s="434"/>
      <c r="C551"/>
      <c r="D551"/>
      <c r="E551"/>
      <c r="F551"/>
      <c r="G551"/>
      <c r="H551" s="433"/>
      <c r="I551" s="236"/>
      <c r="J551" s="236"/>
      <c r="K551" s="236"/>
      <c r="L551" s="236"/>
      <c r="M551" s="236"/>
      <c r="N551" s="236"/>
    </row>
    <row r="552" spans="2:14" ht="15">
      <c r="B552" s="434"/>
      <c r="C552"/>
      <c r="D552"/>
      <c r="E552"/>
      <c r="F552"/>
      <c r="G552"/>
      <c r="H552" s="433"/>
      <c r="I552" s="236"/>
      <c r="J552" s="236"/>
      <c r="K552" s="236"/>
      <c r="L552" s="236"/>
      <c r="M552" s="236"/>
      <c r="N552" s="236"/>
    </row>
    <row r="553" spans="2:14" ht="15">
      <c r="B553" s="434"/>
      <c r="C553"/>
      <c r="D553"/>
      <c r="E553"/>
      <c r="F553"/>
      <c r="G553"/>
      <c r="H553" s="433"/>
      <c r="I553" s="236"/>
      <c r="J553" s="236"/>
      <c r="K553" s="236"/>
      <c r="L553" s="236"/>
      <c r="M553" s="236"/>
      <c r="N553" s="236"/>
    </row>
    <row r="554" spans="2:14" ht="15">
      <c r="B554" s="434"/>
      <c r="C554"/>
      <c r="D554"/>
      <c r="E554"/>
      <c r="F554"/>
      <c r="G554"/>
      <c r="H554" s="433"/>
      <c r="I554" s="236"/>
      <c r="J554" s="236"/>
      <c r="K554" s="236"/>
      <c r="L554" s="236"/>
      <c r="M554" s="236"/>
      <c r="N554" s="236"/>
    </row>
    <row r="555" spans="2:14" ht="15">
      <c r="B555" s="434"/>
      <c r="C555"/>
      <c r="D555"/>
      <c r="E555"/>
      <c r="F555"/>
      <c r="G555"/>
      <c r="H555" s="433"/>
      <c r="I555" s="236"/>
      <c r="J555" s="236"/>
      <c r="K555" s="236"/>
      <c r="L555" s="236"/>
      <c r="M555" s="236"/>
      <c r="N555" s="236"/>
    </row>
    <row r="556" spans="2:14" ht="15">
      <c r="B556" s="434"/>
      <c r="C556"/>
      <c r="D556"/>
      <c r="E556"/>
      <c r="F556"/>
      <c r="G556"/>
      <c r="H556" s="433"/>
      <c r="I556" s="236"/>
      <c r="J556" s="236"/>
      <c r="K556" s="236"/>
      <c r="L556" s="236"/>
      <c r="M556" s="236"/>
      <c r="N556" s="236"/>
    </row>
    <row r="557" spans="2:14" ht="15">
      <c r="B557" s="434"/>
      <c r="C557"/>
      <c r="D557"/>
      <c r="E557"/>
      <c r="F557"/>
      <c r="G557"/>
      <c r="H557" s="433"/>
      <c r="I557" s="236"/>
      <c r="J557" s="236"/>
      <c r="K557" s="236"/>
      <c r="L557" s="236"/>
      <c r="M557" s="236"/>
      <c r="N557" s="236"/>
    </row>
    <row r="558" spans="2:14" ht="15">
      <c r="B558" s="434"/>
      <c r="C558"/>
      <c r="D558"/>
      <c r="E558"/>
      <c r="F558"/>
      <c r="G558"/>
      <c r="H558" s="433"/>
      <c r="I558" s="236"/>
      <c r="J558" s="236"/>
      <c r="K558" s="236"/>
      <c r="L558" s="236"/>
      <c r="M558" s="236"/>
      <c r="N558" s="236"/>
    </row>
    <row r="559" spans="2:14" ht="15">
      <c r="B559" s="434"/>
      <c r="C559"/>
      <c r="D559"/>
      <c r="E559"/>
      <c r="F559"/>
      <c r="G559"/>
      <c r="H559" s="433"/>
      <c r="I559" s="236"/>
      <c r="J559" s="236"/>
      <c r="K559" s="236"/>
      <c r="L559" s="236"/>
      <c r="M559" s="236"/>
      <c r="N559" s="236"/>
    </row>
    <row r="560" spans="2:14" ht="15">
      <c r="B560" s="434"/>
      <c r="C560"/>
      <c r="D560"/>
      <c r="E560"/>
      <c r="F560"/>
      <c r="G560"/>
      <c r="H560" s="433"/>
      <c r="I560" s="236"/>
      <c r="J560" s="236"/>
      <c r="K560" s="236"/>
      <c r="L560" s="236"/>
      <c r="M560" s="236"/>
      <c r="N560" s="236"/>
    </row>
    <row r="561" spans="2:14" ht="15">
      <c r="B561" s="434"/>
      <c r="C561"/>
      <c r="D561"/>
      <c r="E561"/>
      <c r="F561"/>
      <c r="G561"/>
      <c r="H561" s="433"/>
      <c r="I561" s="236"/>
      <c r="J561" s="236"/>
      <c r="K561" s="236"/>
      <c r="L561" s="236"/>
      <c r="M561" s="236"/>
      <c r="N561" s="236"/>
    </row>
    <row r="562" spans="2:14" ht="15">
      <c r="B562" s="434"/>
      <c r="C562"/>
      <c r="D562"/>
      <c r="E562"/>
      <c r="F562"/>
      <c r="G562"/>
      <c r="H562" s="433"/>
      <c r="I562" s="236"/>
      <c r="J562" s="236"/>
      <c r="K562" s="236"/>
      <c r="L562" s="236"/>
      <c r="M562" s="236"/>
      <c r="N562" s="236"/>
    </row>
    <row r="563" spans="2:14" ht="15">
      <c r="B563" s="434"/>
      <c r="C563"/>
      <c r="D563"/>
      <c r="E563"/>
      <c r="F563"/>
      <c r="G563"/>
      <c r="H563" s="433"/>
      <c r="I563" s="236"/>
      <c r="J563" s="236"/>
      <c r="K563" s="236"/>
      <c r="L563" s="236"/>
      <c r="M563" s="236"/>
      <c r="N563" s="236"/>
    </row>
    <row r="564" spans="2:14" ht="15">
      <c r="B564" s="434"/>
      <c r="C564"/>
      <c r="D564"/>
      <c r="E564"/>
      <c r="F564"/>
      <c r="G564"/>
      <c r="H564" s="433"/>
      <c r="I564" s="236"/>
      <c r="J564" s="236"/>
      <c r="K564" s="236"/>
      <c r="L564" s="236"/>
      <c r="M564" s="236"/>
      <c r="N564" s="236"/>
    </row>
    <row r="565" spans="2:14" ht="15">
      <c r="B565" s="434"/>
      <c r="C565"/>
      <c r="D565"/>
      <c r="E565"/>
      <c r="F565"/>
      <c r="G565"/>
      <c r="H565" s="433"/>
      <c r="I565" s="236"/>
      <c r="J565" s="236"/>
      <c r="K565" s="236"/>
      <c r="L565" s="236"/>
      <c r="M565" s="236"/>
      <c r="N565" s="236"/>
    </row>
    <row r="566" spans="2:14" ht="15">
      <c r="B566" s="434"/>
      <c r="C566"/>
      <c r="D566"/>
      <c r="E566"/>
      <c r="F566"/>
      <c r="G566"/>
      <c r="H566" s="433"/>
      <c r="I566" s="236"/>
      <c r="J566" s="236"/>
      <c r="K566" s="236"/>
      <c r="L566" s="236"/>
      <c r="M566" s="236"/>
      <c r="N566" s="236"/>
    </row>
    <row r="567" spans="2:14" ht="15">
      <c r="B567" s="434"/>
      <c r="C567"/>
      <c r="D567"/>
      <c r="E567"/>
      <c r="F567"/>
      <c r="G567"/>
      <c r="H567" s="433"/>
      <c r="I567" s="236"/>
      <c r="J567" s="236"/>
      <c r="K567" s="236"/>
      <c r="L567" s="236"/>
      <c r="M567" s="236"/>
      <c r="N567" s="236"/>
    </row>
    <row r="568" spans="2:14" ht="15">
      <c r="B568" s="434"/>
      <c r="C568"/>
      <c r="D568"/>
      <c r="E568"/>
      <c r="F568"/>
      <c r="G568"/>
      <c r="H568" s="433"/>
      <c r="I568" s="236"/>
      <c r="J568" s="236"/>
      <c r="K568" s="236"/>
      <c r="L568" s="236"/>
      <c r="M568" s="236"/>
      <c r="N568" s="236"/>
    </row>
    <row r="569" spans="2:14" ht="15">
      <c r="B569" s="434"/>
      <c r="C569"/>
      <c r="D569"/>
      <c r="E569"/>
      <c r="F569"/>
      <c r="G569"/>
      <c r="H569" s="433"/>
      <c r="I569" s="236"/>
      <c r="J569" s="236"/>
      <c r="K569" s="236"/>
      <c r="L569" s="236"/>
      <c r="M569" s="236"/>
      <c r="N569" s="236"/>
    </row>
    <row r="570" spans="2:14" ht="15">
      <c r="B570" s="434"/>
      <c r="C570"/>
      <c r="D570"/>
      <c r="E570"/>
      <c r="F570"/>
      <c r="G570"/>
      <c r="H570" s="433"/>
      <c r="I570" s="236"/>
      <c r="J570" s="236"/>
      <c r="K570" s="236"/>
      <c r="L570" s="236"/>
      <c r="M570" s="236"/>
      <c r="N570" s="236"/>
    </row>
    <row r="571" spans="2:14" ht="15">
      <c r="B571" s="434"/>
      <c r="C571"/>
      <c r="D571"/>
      <c r="E571"/>
      <c r="F571"/>
      <c r="G571"/>
      <c r="H571" s="433"/>
      <c r="I571" s="236"/>
      <c r="J571" s="236"/>
      <c r="K571" s="236"/>
      <c r="L571" s="236"/>
      <c r="M571" s="236"/>
      <c r="N571" s="236"/>
    </row>
  </sheetData>
  <mergeCells count="396">
    <mergeCell ref="A284:G284"/>
    <mergeCell ref="A297:A298"/>
    <mergeCell ref="B297:B298"/>
    <mergeCell ref="G297:G298"/>
    <mergeCell ref="D301:F301"/>
    <mergeCell ref="L274:L275"/>
    <mergeCell ref="K276:K277"/>
    <mergeCell ref="L276:L277"/>
    <mergeCell ref="A278:A279"/>
    <mergeCell ref="B278:B279"/>
    <mergeCell ref="D278:D279"/>
    <mergeCell ref="G278:G279"/>
    <mergeCell ref="K278:K279"/>
    <mergeCell ref="L278:L279"/>
    <mergeCell ref="A274:A275"/>
    <mergeCell ref="B274:B275"/>
    <mergeCell ref="D274:D275"/>
    <mergeCell ref="G274:G275"/>
    <mergeCell ref="K274:K275"/>
    <mergeCell ref="L269:L270"/>
    <mergeCell ref="K271:K272"/>
    <mergeCell ref="L271:L272"/>
    <mergeCell ref="A272:A273"/>
    <mergeCell ref="B272:B273"/>
    <mergeCell ref="E272:E273"/>
    <mergeCell ref="G272:G273"/>
    <mergeCell ref="A269:A270"/>
    <mergeCell ref="B269:B270"/>
    <mergeCell ref="D269:D270"/>
    <mergeCell ref="G269:G270"/>
    <mergeCell ref="K269:K270"/>
    <mergeCell ref="A267:A268"/>
    <mergeCell ref="B267:B268"/>
    <mergeCell ref="D267:D268"/>
    <mergeCell ref="E267:E268"/>
    <mergeCell ref="G267:G268"/>
    <mergeCell ref="L262:L265"/>
    <mergeCell ref="A265:A266"/>
    <mergeCell ref="B265:B266"/>
    <mergeCell ref="E265:E266"/>
    <mergeCell ref="G265:G266"/>
    <mergeCell ref="K254:K255"/>
    <mergeCell ref="L254:L255"/>
    <mergeCell ref="K256:K260"/>
    <mergeCell ref="L256:L260"/>
    <mergeCell ref="A260:G260"/>
    <mergeCell ref="A252:A253"/>
    <mergeCell ref="B252:B253"/>
    <mergeCell ref="G252:G253"/>
    <mergeCell ref="K252:K253"/>
    <mergeCell ref="L252:L253"/>
    <mergeCell ref="L248:L249"/>
    <mergeCell ref="A250:A251"/>
    <mergeCell ref="B250:B251"/>
    <mergeCell ref="D250:D251"/>
    <mergeCell ref="G250:G251"/>
    <mergeCell ref="K250:K251"/>
    <mergeCell ref="L250:L251"/>
    <mergeCell ref="A248:A249"/>
    <mergeCell ref="B248:B249"/>
    <mergeCell ref="D248:D249"/>
    <mergeCell ref="G248:G249"/>
    <mergeCell ref="K248:K249"/>
    <mergeCell ref="K244:K245"/>
    <mergeCell ref="L244:L245"/>
    <mergeCell ref="A246:A247"/>
    <mergeCell ref="B246:B247"/>
    <mergeCell ref="D246:D247"/>
    <mergeCell ref="G246:G247"/>
    <mergeCell ref="K246:K247"/>
    <mergeCell ref="L246:L247"/>
    <mergeCell ref="A244:A245"/>
    <mergeCell ref="B244:B245"/>
    <mergeCell ref="D244:D245"/>
    <mergeCell ref="E244:E245"/>
    <mergeCell ref="G244:G245"/>
    <mergeCell ref="L240:L241"/>
    <mergeCell ref="A242:A243"/>
    <mergeCell ref="B242:B243"/>
    <mergeCell ref="G242:G243"/>
    <mergeCell ref="K242:K243"/>
    <mergeCell ref="L242:L243"/>
    <mergeCell ref="A240:A241"/>
    <mergeCell ref="B240:B241"/>
    <mergeCell ref="E240:E241"/>
    <mergeCell ref="G240:G241"/>
    <mergeCell ref="K240:K241"/>
    <mergeCell ref="K237:K238"/>
    <mergeCell ref="L237:L238"/>
    <mergeCell ref="A238:A239"/>
    <mergeCell ref="B238:B239"/>
    <mergeCell ref="D238:D239"/>
    <mergeCell ref="E238:E239"/>
    <mergeCell ref="G238:G239"/>
    <mergeCell ref="A236:A237"/>
    <mergeCell ref="B236:B237"/>
    <mergeCell ref="D236:D237"/>
    <mergeCell ref="E236:E237"/>
    <mergeCell ref="G236:G237"/>
    <mergeCell ref="K226:K230"/>
    <mergeCell ref="L226:L230"/>
    <mergeCell ref="A230:G231"/>
    <mergeCell ref="A233:A234"/>
    <mergeCell ref="B233:B234"/>
    <mergeCell ref="D233:D234"/>
    <mergeCell ref="G233:G234"/>
    <mergeCell ref="J233:J234"/>
    <mergeCell ref="K220:K221"/>
    <mergeCell ref="L220:L221"/>
    <mergeCell ref="A222:A223"/>
    <mergeCell ref="B222:B223"/>
    <mergeCell ref="G222:G223"/>
    <mergeCell ref="K222:K223"/>
    <mergeCell ref="L222:L223"/>
    <mergeCell ref="A218:A219"/>
    <mergeCell ref="B218:B219"/>
    <mergeCell ref="D218:D219"/>
    <mergeCell ref="E218:E219"/>
    <mergeCell ref="G218:G219"/>
    <mergeCell ref="K215:K216"/>
    <mergeCell ref="L215:L216"/>
    <mergeCell ref="A216:A217"/>
    <mergeCell ref="B216:B217"/>
    <mergeCell ref="D216:D217"/>
    <mergeCell ref="G216:G217"/>
    <mergeCell ref="J216:J217"/>
    <mergeCell ref="K217:K218"/>
    <mergeCell ref="L217:L218"/>
    <mergeCell ref="J218:J219"/>
    <mergeCell ref="A213:A214"/>
    <mergeCell ref="B213:B214"/>
    <mergeCell ref="D213:D214"/>
    <mergeCell ref="G213:G214"/>
    <mergeCell ref="J213:J214"/>
    <mergeCell ref="J208:J209"/>
    <mergeCell ref="A211:A212"/>
    <mergeCell ref="B211:B212"/>
    <mergeCell ref="D211:D212"/>
    <mergeCell ref="G211:G212"/>
    <mergeCell ref="K194:K195"/>
    <mergeCell ref="L194:L195"/>
    <mergeCell ref="K196:K197"/>
    <mergeCell ref="L196:L197"/>
    <mergeCell ref="A204:G204"/>
    <mergeCell ref="A208:A209"/>
    <mergeCell ref="B208:B209"/>
    <mergeCell ref="D208:D209"/>
    <mergeCell ref="G208:G209"/>
    <mergeCell ref="K191:K192"/>
    <mergeCell ref="L191:L192"/>
    <mergeCell ref="A192:A193"/>
    <mergeCell ref="B192:B193"/>
    <mergeCell ref="E192:E193"/>
    <mergeCell ref="G192:G193"/>
    <mergeCell ref="A190:A191"/>
    <mergeCell ref="B190:B191"/>
    <mergeCell ref="D190:D191"/>
    <mergeCell ref="E190:E191"/>
    <mergeCell ref="G190:G191"/>
    <mergeCell ref="L184:L185"/>
    <mergeCell ref="A187:A188"/>
    <mergeCell ref="B187:B188"/>
    <mergeCell ref="D187:D188"/>
    <mergeCell ref="G187:G188"/>
    <mergeCell ref="K188:K189"/>
    <mergeCell ref="L188:L189"/>
    <mergeCell ref="J180:J181"/>
    <mergeCell ref="K180:K181"/>
    <mergeCell ref="L180:L181"/>
    <mergeCell ref="A184:A185"/>
    <mergeCell ref="B184:B185"/>
    <mergeCell ref="D184:D185"/>
    <mergeCell ref="G184:G185"/>
    <mergeCell ref="J184:J185"/>
    <mergeCell ref="K184:K185"/>
    <mergeCell ref="A178:A179"/>
    <mergeCell ref="B178:B179"/>
    <mergeCell ref="D178:D179"/>
    <mergeCell ref="G178:G179"/>
    <mergeCell ref="A180:A181"/>
    <mergeCell ref="B180:B181"/>
    <mergeCell ref="D180:D181"/>
    <mergeCell ref="G180:G181"/>
    <mergeCell ref="K174:K175"/>
    <mergeCell ref="L174:L175"/>
    <mergeCell ref="A175:A176"/>
    <mergeCell ref="B175:B176"/>
    <mergeCell ref="G175:G176"/>
    <mergeCell ref="K176:K177"/>
    <mergeCell ref="L176:L177"/>
    <mergeCell ref="J170:J171"/>
    <mergeCell ref="A172:A173"/>
    <mergeCell ref="B172:B173"/>
    <mergeCell ref="D172:D173"/>
    <mergeCell ref="G172:G173"/>
    <mergeCell ref="L165:L166"/>
    <mergeCell ref="K167:K168"/>
    <mergeCell ref="L167:L168"/>
    <mergeCell ref="K169:K170"/>
    <mergeCell ref="L169:L170"/>
    <mergeCell ref="A170:A171"/>
    <mergeCell ref="B170:B171"/>
    <mergeCell ref="D170:D171"/>
    <mergeCell ref="G170:G171"/>
    <mergeCell ref="A165:A166"/>
    <mergeCell ref="B165:B166"/>
    <mergeCell ref="D165:D166"/>
    <mergeCell ref="G165:G166"/>
    <mergeCell ref="K165:K166"/>
    <mergeCell ref="K162:K163"/>
    <mergeCell ref="L162:L163"/>
    <mergeCell ref="A163:A164"/>
    <mergeCell ref="B163:B164"/>
    <mergeCell ref="D163:D164"/>
    <mergeCell ref="G163:G164"/>
    <mergeCell ref="A161:A162"/>
    <mergeCell ref="B161:B162"/>
    <mergeCell ref="D161:D162"/>
    <mergeCell ref="G161:G162"/>
    <mergeCell ref="J161:J162"/>
    <mergeCell ref="A153:G153"/>
    <mergeCell ref="K155:K156"/>
    <mergeCell ref="L155:L156"/>
    <mergeCell ref="A158:A159"/>
    <mergeCell ref="B158:B159"/>
    <mergeCell ref="D158:D159"/>
    <mergeCell ref="G158:G159"/>
    <mergeCell ref="J158:J159"/>
    <mergeCell ref="J146:J147"/>
    <mergeCell ref="K146:K147"/>
    <mergeCell ref="L146:L147"/>
    <mergeCell ref="A148:A149"/>
    <mergeCell ref="B148:B149"/>
    <mergeCell ref="D148:D149"/>
    <mergeCell ref="G148:G149"/>
    <mergeCell ref="J148:J149"/>
    <mergeCell ref="K148:K149"/>
    <mergeCell ref="A146:A147"/>
    <mergeCell ref="B146:B147"/>
    <mergeCell ref="D146:D147"/>
    <mergeCell ref="E146:E147"/>
    <mergeCell ref="G146:G147"/>
    <mergeCell ref="L148:L149"/>
    <mergeCell ref="K142:K143"/>
    <mergeCell ref="L142:L143"/>
    <mergeCell ref="A144:A145"/>
    <mergeCell ref="B144:B145"/>
    <mergeCell ref="G144:G145"/>
    <mergeCell ref="J144:J145"/>
    <mergeCell ref="K144:K145"/>
    <mergeCell ref="L144:L145"/>
    <mergeCell ref="A142:A143"/>
    <mergeCell ref="B142:B143"/>
    <mergeCell ref="D142:D143"/>
    <mergeCell ref="E142:E143"/>
    <mergeCell ref="G142:G143"/>
    <mergeCell ref="A140:A141"/>
    <mergeCell ref="B140:B141"/>
    <mergeCell ref="D140:D141"/>
    <mergeCell ref="G140:G141"/>
    <mergeCell ref="J140:J141"/>
    <mergeCell ref="K126:K127"/>
    <mergeCell ref="L126:L127"/>
    <mergeCell ref="A138:A139"/>
    <mergeCell ref="B138:B139"/>
    <mergeCell ref="D138:D139"/>
    <mergeCell ref="E138:E139"/>
    <mergeCell ref="G138:G139"/>
    <mergeCell ref="J138:J139"/>
    <mergeCell ref="L117:L118"/>
    <mergeCell ref="K121:K122"/>
    <mergeCell ref="L121:L122"/>
    <mergeCell ref="A122:A123"/>
    <mergeCell ref="B122:B123"/>
    <mergeCell ref="E122:E123"/>
    <mergeCell ref="G122:G123"/>
    <mergeCell ref="A99:G99"/>
    <mergeCell ref="A110:A111"/>
    <mergeCell ref="B110:B111"/>
    <mergeCell ref="G110:G111"/>
    <mergeCell ref="K117:K118"/>
    <mergeCell ref="L90:L91"/>
    <mergeCell ref="A92:A93"/>
    <mergeCell ref="B92:B93"/>
    <mergeCell ref="D92:D93"/>
    <mergeCell ref="K92:K93"/>
    <mergeCell ref="L92:L93"/>
    <mergeCell ref="K86:K87"/>
    <mergeCell ref="L86:L87"/>
    <mergeCell ref="A90:A91"/>
    <mergeCell ref="B90:B91"/>
    <mergeCell ref="D90:D91"/>
    <mergeCell ref="E90:E91"/>
    <mergeCell ref="G90:G91"/>
    <mergeCell ref="K90:K91"/>
    <mergeCell ref="A84:A85"/>
    <mergeCell ref="B84:B85"/>
    <mergeCell ref="E84:E85"/>
    <mergeCell ref="G84:G85"/>
    <mergeCell ref="A86:A87"/>
    <mergeCell ref="B86:B87"/>
    <mergeCell ref="D86:D87"/>
    <mergeCell ref="E86:E87"/>
    <mergeCell ref="G86:G87"/>
    <mergeCell ref="A74:A75"/>
    <mergeCell ref="B74:B75"/>
    <mergeCell ref="D74:D75"/>
    <mergeCell ref="G74:G75"/>
    <mergeCell ref="A80:G80"/>
    <mergeCell ref="K64:K65"/>
    <mergeCell ref="L64:L65"/>
    <mergeCell ref="A66:A67"/>
    <mergeCell ref="B66:B67"/>
    <mergeCell ref="D66:D67"/>
    <mergeCell ref="E66:E67"/>
    <mergeCell ref="G66:G67"/>
    <mergeCell ref="A54:A55"/>
    <mergeCell ref="B54:B55"/>
    <mergeCell ref="D54:D55"/>
    <mergeCell ref="E54:E55"/>
    <mergeCell ref="G54:G55"/>
    <mergeCell ref="K54:K55"/>
    <mergeCell ref="L54:L55"/>
    <mergeCell ref="A59:A60"/>
    <mergeCell ref="B59:B60"/>
    <mergeCell ref="D59:D60"/>
    <mergeCell ref="E59:E60"/>
    <mergeCell ref="G59:G60"/>
    <mergeCell ref="K59:K60"/>
    <mergeCell ref="L59:L60"/>
    <mergeCell ref="A40:A41"/>
    <mergeCell ref="B40:B41"/>
    <mergeCell ref="D40:D41"/>
    <mergeCell ref="G40:G41"/>
    <mergeCell ref="J40:J41"/>
    <mergeCell ref="K40:K41"/>
    <mergeCell ref="L40:L41"/>
    <mergeCell ref="A49:G49"/>
    <mergeCell ref="L24:L25"/>
    <mergeCell ref="K29:K30"/>
    <mergeCell ref="L29:L30"/>
    <mergeCell ref="A32:G32"/>
    <mergeCell ref="A38:A39"/>
    <mergeCell ref="B38:B39"/>
    <mergeCell ref="D38:D39"/>
    <mergeCell ref="G38:G39"/>
    <mergeCell ref="A24:A25"/>
    <mergeCell ref="B24:B25"/>
    <mergeCell ref="D24:D25"/>
    <mergeCell ref="G24:G25"/>
    <mergeCell ref="K24:K25"/>
    <mergeCell ref="H38:H39"/>
    <mergeCell ref="J38:J39"/>
    <mergeCell ref="K38:K39"/>
    <mergeCell ref="L38:L39"/>
    <mergeCell ref="L20:L21"/>
    <mergeCell ref="A22:A23"/>
    <mergeCell ref="B22:B23"/>
    <mergeCell ref="G22:G23"/>
    <mergeCell ref="K22:K23"/>
    <mergeCell ref="L22:L23"/>
    <mergeCell ref="A20:A21"/>
    <mergeCell ref="B20:B21"/>
    <mergeCell ref="D20:D21"/>
    <mergeCell ref="G20:G21"/>
    <mergeCell ref="K20:K21"/>
    <mergeCell ref="L14:L15"/>
    <mergeCell ref="A16:A17"/>
    <mergeCell ref="B16:B17"/>
    <mergeCell ref="D16:D17"/>
    <mergeCell ref="G16:G17"/>
    <mergeCell ref="J16:J17"/>
    <mergeCell ref="K16:K17"/>
    <mergeCell ref="L16:L17"/>
    <mergeCell ref="A14:A15"/>
    <mergeCell ref="B14:B15"/>
    <mergeCell ref="D14:D15"/>
    <mergeCell ref="G14:G15"/>
    <mergeCell ref="K14:K15"/>
    <mergeCell ref="K8:K9"/>
    <mergeCell ref="L8:L9"/>
    <mergeCell ref="A11:A12"/>
    <mergeCell ref="B11:B12"/>
    <mergeCell ref="D11:D12"/>
    <mergeCell ref="G11:G12"/>
    <mergeCell ref="J11:J12"/>
    <mergeCell ref="K11:K12"/>
    <mergeCell ref="L11:L12"/>
    <mergeCell ref="A1:G1"/>
    <mergeCell ref="A2:G2"/>
    <mergeCell ref="A3:G3"/>
    <mergeCell ref="F4:G4"/>
    <mergeCell ref="A8:A9"/>
    <mergeCell ref="B8:B9"/>
    <mergeCell ref="D8:D9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88"/>
  <sheetViews>
    <sheetView topLeftCell="A269" workbookViewId="0">
      <selection activeCell="C276" sqref="C276"/>
    </sheetView>
  </sheetViews>
  <sheetFormatPr defaultColWidth="7.5703125" defaultRowHeight="17.25"/>
  <cols>
    <col min="1" max="1" width="6.85546875" style="1545" customWidth="1"/>
    <col min="2" max="2" width="15.140625" style="914" customWidth="1"/>
    <col min="3" max="3" width="27.5703125" style="806" customWidth="1"/>
    <col min="4" max="4" width="26.85546875" style="905" customWidth="1"/>
    <col min="5" max="5" width="21.7109375" style="989" customWidth="1"/>
    <col min="6" max="6" width="18.28515625" style="995" customWidth="1"/>
    <col min="7" max="7" width="14.140625" style="806" customWidth="1"/>
    <col min="8" max="8" width="15.140625" style="791" customWidth="1"/>
    <col min="9" max="9" width="11.7109375" style="791" customWidth="1"/>
    <col min="10" max="10" width="13.5703125" style="807" customWidth="1"/>
    <col min="11" max="11" width="13.42578125" style="807" customWidth="1"/>
    <col min="12" max="13" width="7.5703125" style="807"/>
    <col min="14" max="16384" width="7.5703125" style="791"/>
  </cols>
  <sheetData>
    <row r="1" spans="1:231" ht="24.95" customHeight="1">
      <c r="A1" s="1364" t="s">
        <v>460</v>
      </c>
      <c r="B1" s="1364"/>
      <c r="C1" s="1364"/>
      <c r="D1" s="1364"/>
      <c r="E1" s="1364"/>
      <c r="F1" s="1364"/>
    </row>
    <row r="2" spans="1:231" ht="24.95" customHeight="1">
      <c r="A2" s="1365" t="s">
        <v>461</v>
      </c>
      <c r="B2" s="1365"/>
      <c r="C2" s="1365"/>
      <c r="D2" s="1365"/>
      <c r="E2" s="1365"/>
      <c r="F2" s="1365"/>
    </row>
    <row r="3" spans="1:231" ht="18" customHeight="1">
      <c r="A3" s="1524"/>
      <c r="B3" s="1003"/>
      <c r="C3" s="809"/>
      <c r="D3" s="810"/>
      <c r="E3" s="808"/>
      <c r="F3" s="1009"/>
    </row>
    <row r="4" spans="1:231" ht="18.75" customHeight="1">
      <c r="A4" s="1366" t="s">
        <v>2517</v>
      </c>
      <c r="B4" s="1366"/>
      <c r="C4" s="1366"/>
      <c r="D4" s="1366"/>
      <c r="E4" s="1367"/>
      <c r="F4" s="1367"/>
    </row>
    <row r="5" spans="1:231" s="799" customFormat="1" ht="18.75" customHeight="1">
      <c r="A5" s="1368" t="s">
        <v>2518</v>
      </c>
      <c r="B5" s="1368"/>
      <c r="C5" s="1368"/>
      <c r="D5" s="1368"/>
      <c r="E5" s="1368"/>
      <c r="F5" s="1368"/>
      <c r="G5" s="811"/>
      <c r="J5" s="237"/>
      <c r="K5" s="237"/>
      <c r="L5" s="237"/>
      <c r="M5" s="237"/>
    </row>
    <row r="6" spans="1:231" s="799" customFormat="1" ht="36.75" customHeight="1">
      <c r="A6" s="884" t="s">
        <v>122</v>
      </c>
      <c r="B6" s="644" t="s">
        <v>62</v>
      </c>
      <c r="C6" s="812" t="s">
        <v>0</v>
      </c>
      <c r="D6" s="813" t="s">
        <v>1</v>
      </c>
      <c r="E6" s="644" t="s">
        <v>2</v>
      </c>
      <c r="F6" s="814" t="s">
        <v>535</v>
      </c>
      <c r="J6" s="815"/>
      <c r="K6" s="816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7"/>
      <c r="DW6" s="237"/>
      <c r="DX6" s="237"/>
      <c r="DY6" s="237"/>
      <c r="DZ6" s="237"/>
      <c r="EA6" s="237"/>
      <c r="EB6" s="237"/>
      <c r="EC6" s="237"/>
      <c r="ED6" s="237"/>
      <c r="EE6" s="237"/>
      <c r="EF6" s="237"/>
      <c r="EG6" s="237"/>
      <c r="EH6" s="237"/>
      <c r="EI6" s="237"/>
      <c r="EJ6" s="237"/>
      <c r="EK6" s="237"/>
      <c r="EL6" s="237"/>
      <c r="EM6" s="237"/>
      <c r="EN6" s="237"/>
      <c r="EO6" s="237"/>
      <c r="EP6" s="237"/>
      <c r="EQ6" s="237"/>
      <c r="ER6" s="237"/>
      <c r="ES6" s="237"/>
      <c r="ET6" s="237"/>
      <c r="EU6" s="237"/>
      <c r="EV6" s="237"/>
      <c r="EW6" s="237"/>
      <c r="EX6" s="237"/>
      <c r="EY6" s="237"/>
      <c r="EZ6" s="237"/>
      <c r="FA6" s="237"/>
      <c r="FB6" s="237"/>
      <c r="FC6" s="237"/>
      <c r="FD6" s="237"/>
      <c r="FE6" s="237"/>
      <c r="FF6" s="237"/>
      <c r="FG6" s="237"/>
      <c r="FH6" s="237"/>
      <c r="FI6" s="237"/>
      <c r="FJ6" s="237"/>
      <c r="FK6" s="237"/>
      <c r="FL6" s="237"/>
      <c r="FM6" s="237"/>
      <c r="FN6" s="237"/>
      <c r="FO6" s="237"/>
      <c r="FP6" s="237"/>
      <c r="FQ6" s="237"/>
      <c r="FR6" s="237"/>
      <c r="FS6" s="237"/>
      <c r="FT6" s="237"/>
      <c r="FU6" s="237"/>
      <c r="FV6" s="237"/>
      <c r="FW6" s="237"/>
      <c r="FX6" s="237"/>
      <c r="FY6" s="237"/>
      <c r="FZ6" s="237"/>
      <c r="GA6" s="237"/>
      <c r="GB6" s="237"/>
      <c r="GC6" s="237"/>
      <c r="GD6" s="237"/>
      <c r="GE6" s="237"/>
      <c r="GF6" s="237"/>
      <c r="GG6" s="237"/>
      <c r="GH6" s="237"/>
      <c r="GI6" s="237"/>
      <c r="GJ6" s="237"/>
      <c r="GK6" s="237"/>
      <c r="GL6" s="237"/>
      <c r="GM6" s="237"/>
      <c r="GN6" s="237"/>
      <c r="GO6" s="237"/>
      <c r="GP6" s="237"/>
      <c r="GQ6" s="237"/>
      <c r="GR6" s="237"/>
      <c r="GS6" s="237"/>
      <c r="GT6" s="237"/>
      <c r="GU6" s="237"/>
      <c r="GV6" s="237"/>
      <c r="GW6" s="237"/>
      <c r="GX6" s="237"/>
      <c r="GY6" s="237"/>
      <c r="GZ6" s="237"/>
      <c r="HA6" s="237"/>
      <c r="HB6" s="237"/>
      <c r="HC6" s="237"/>
      <c r="HD6" s="237"/>
      <c r="HE6" s="237"/>
      <c r="HF6" s="237"/>
      <c r="HG6" s="237"/>
      <c r="HH6" s="237"/>
      <c r="HI6" s="237"/>
      <c r="HJ6" s="237"/>
      <c r="HK6" s="237"/>
      <c r="HL6" s="237"/>
      <c r="HM6" s="237"/>
      <c r="HN6" s="237"/>
      <c r="HO6" s="237"/>
      <c r="HP6" s="237"/>
      <c r="HQ6" s="237"/>
      <c r="HR6" s="237"/>
      <c r="HS6" s="237"/>
      <c r="HT6" s="237"/>
      <c r="HU6" s="237"/>
      <c r="HV6" s="237"/>
      <c r="HW6" s="237"/>
    </row>
    <row r="7" spans="1:231" s="799" customFormat="1" ht="46.5" customHeight="1">
      <c r="A7" s="884">
        <v>1</v>
      </c>
      <c r="B7" s="817" t="s">
        <v>2519</v>
      </c>
      <c r="C7" s="106" t="s">
        <v>2520</v>
      </c>
      <c r="D7" s="106" t="s">
        <v>2521</v>
      </c>
      <c r="E7" s="817" t="s">
        <v>2522</v>
      </c>
      <c r="F7" s="818">
        <v>1900</v>
      </c>
      <c r="J7" s="820"/>
      <c r="K7" s="821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7"/>
      <c r="BC7" s="237"/>
      <c r="BD7" s="237"/>
      <c r="BE7" s="237"/>
      <c r="BF7" s="237"/>
      <c r="BG7" s="237"/>
      <c r="BH7" s="237"/>
      <c r="BI7" s="237"/>
      <c r="BJ7" s="237"/>
      <c r="BK7" s="237"/>
      <c r="BL7" s="237"/>
      <c r="BM7" s="237"/>
      <c r="BN7" s="237"/>
      <c r="BO7" s="237"/>
      <c r="BP7" s="237"/>
      <c r="BQ7" s="237"/>
      <c r="BR7" s="237"/>
      <c r="BS7" s="237"/>
      <c r="BT7" s="237"/>
      <c r="BU7" s="237"/>
      <c r="BV7" s="237"/>
      <c r="BW7" s="237"/>
      <c r="BX7" s="237"/>
      <c r="BY7" s="237"/>
      <c r="BZ7" s="237"/>
      <c r="CA7" s="237"/>
      <c r="CB7" s="237"/>
      <c r="CC7" s="237"/>
      <c r="CD7" s="237"/>
      <c r="CE7" s="237"/>
      <c r="CF7" s="237"/>
      <c r="CG7" s="237"/>
      <c r="CH7" s="237"/>
      <c r="CI7" s="237"/>
      <c r="CJ7" s="237"/>
      <c r="CK7" s="237"/>
      <c r="CL7" s="237"/>
      <c r="CM7" s="237"/>
      <c r="CN7" s="237"/>
      <c r="CO7" s="237"/>
      <c r="CP7" s="237"/>
      <c r="CQ7" s="237"/>
      <c r="CR7" s="237"/>
      <c r="CS7" s="237"/>
      <c r="CT7" s="237"/>
      <c r="CU7" s="237"/>
      <c r="CV7" s="237"/>
      <c r="CW7" s="237"/>
      <c r="CX7" s="237"/>
      <c r="CY7" s="237"/>
      <c r="CZ7" s="237"/>
      <c r="DA7" s="237"/>
      <c r="DB7" s="237"/>
      <c r="DC7" s="237"/>
      <c r="DD7" s="237"/>
      <c r="DE7" s="237"/>
      <c r="DF7" s="237"/>
      <c r="DG7" s="237"/>
      <c r="DH7" s="237"/>
      <c r="DI7" s="237"/>
      <c r="DJ7" s="237"/>
      <c r="DK7" s="237"/>
      <c r="DL7" s="237"/>
      <c r="DM7" s="237"/>
      <c r="DN7" s="237"/>
      <c r="DO7" s="237"/>
      <c r="DP7" s="237"/>
      <c r="DQ7" s="237"/>
      <c r="DR7" s="237"/>
      <c r="DS7" s="237"/>
      <c r="DT7" s="237"/>
      <c r="DU7" s="237"/>
      <c r="DV7" s="237"/>
      <c r="DW7" s="237"/>
      <c r="DX7" s="237"/>
      <c r="DY7" s="237"/>
      <c r="DZ7" s="237"/>
      <c r="EA7" s="237"/>
      <c r="EB7" s="237"/>
      <c r="EC7" s="237"/>
      <c r="ED7" s="237"/>
      <c r="EE7" s="237"/>
      <c r="EF7" s="237"/>
      <c r="EG7" s="237"/>
      <c r="EH7" s="237"/>
      <c r="EI7" s="237"/>
      <c r="EJ7" s="237"/>
      <c r="EK7" s="237"/>
      <c r="EL7" s="237"/>
      <c r="EM7" s="237"/>
      <c r="EN7" s="237"/>
      <c r="EO7" s="237"/>
      <c r="EP7" s="237"/>
      <c r="EQ7" s="237"/>
      <c r="ER7" s="237"/>
      <c r="ES7" s="237"/>
      <c r="ET7" s="237"/>
      <c r="EU7" s="237"/>
      <c r="EV7" s="237"/>
      <c r="EW7" s="237"/>
      <c r="EX7" s="237"/>
      <c r="EY7" s="237"/>
      <c r="EZ7" s="237"/>
      <c r="FA7" s="237"/>
      <c r="FB7" s="237"/>
      <c r="FC7" s="237"/>
      <c r="FD7" s="237"/>
      <c r="FE7" s="237"/>
      <c r="FF7" s="237"/>
      <c r="FG7" s="237"/>
      <c r="FH7" s="237"/>
      <c r="FI7" s="237"/>
      <c r="FJ7" s="237"/>
      <c r="FK7" s="237"/>
      <c r="FL7" s="237"/>
      <c r="FM7" s="237"/>
      <c r="FN7" s="237"/>
      <c r="FO7" s="237"/>
      <c r="FP7" s="237"/>
      <c r="FQ7" s="237"/>
      <c r="FR7" s="237"/>
      <c r="FS7" s="237"/>
      <c r="FT7" s="237"/>
      <c r="FU7" s="237"/>
      <c r="FV7" s="237"/>
      <c r="FW7" s="237"/>
      <c r="FX7" s="237"/>
      <c r="FY7" s="237"/>
      <c r="FZ7" s="237"/>
      <c r="GA7" s="237"/>
      <c r="GB7" s="237"/>
      <c r="GC7" s="237"/>
      <c r="GD7" s="237"/>
      <c r="GE7" s="237"/>
      <c r="GF7" s="237"/>
      <c r="GG7" s="237"/>
      <c r="GH7" s="237"/>
      <c r="GI7" s="237"/>
      <c r="GJ7" s="237"/>
      <c r="GK7" s="237"/>
      <c r="GL7" s="237"/>
      <c r="GM7" s="237"/>
      <c r="GN7" s="237"/>
      <c r="GO7" s="237"/>
      <c r="GP7" s="237"/>
      <c r="GQ7" s="237"/>
      <c r="GR7" s="237"/>
      <c r="GS7" s="237"/>
      <c r="GT7" s="237"/>
      <c r="GU7" s="237"/>
      <c r="GV7" s="237"/>
      <c r="GW7" s="237"/>
      <c r="GX7" s="237"/>
      <c r="GY7" s="237"/>
      <c r="GZ7" s="237"/>
      <c r="HA7" s="237"/>
      <c r="HB7" s="237"/>
      <c r="HC7" s="237"/>
      <c r="HD7" s="237"/>
      <c r="HE7" s="237"/>
      <c r="HF7" s="237"/>
      <c r="HG7" s="237"/>
      <c r="HH7" s="237"/>
      <c r="HI7" s="237"/>
      <c r="HJ7" s="237"/>
      <c r="HK7" s="237"/>
      <c r="HL7" s="237"/>
      <c r="HM7" s="237"/>
      <c r="HN7" s="237"/>
      <c r="HO7" s="237"/>
      <c r="HP7" s="237"/>
      <c r="HQ7" s="237"/>
      <c r="HR7" s="237"/>
      <c r="HS7" s="237"/>
      <c r="HT7" s="237"/>
      <c r="HU7" s="237"/>
      <c r="HV7" s="237"/>
      <c r="HW7" s="237"/>
    </row>
    <row r="8" spans="1:231" s="799" customFormat="1" ht="46.5" customHeight="1">
      <c r="A8" s="884">
        <v>2</v>
      </c>
      <c r="B8" s="817" t="s">
        <v>2523</v>
      </c>
      <c r="C8" s="106" t="s">
        <v>2524</v>
      </c>
      <c r="D8" s="106" t="s">
        <v>2525</v>
      </c>
      <c r="E8" s="817" t="s">
        <v>2526</v>
      </c>
      <c r="F8" s="818">
        <v>1900</v>
      </c>
      <c r="J8" s="820"/>
      <c r="K8" s="821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7"/>
      <c r="BM8" s="237"/>
      <c r="BN8" s="237"/>
      <c r="BO8" s="237"/>
      <c r="BP8" s="237"/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7"/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237"/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7"/>
      <c r="CX8" s="237"/>
      <c r="CY8" s="237"/>
      <c r="CZ8" s="237"/>
      <c r="DA8" s="237"/>
      <c r="DB8" s="237"/>
      <c r="DC8" s="237"/>
      <c r="DD8" s="237"/>
      <c r="DE8" s="237"/>
      <c r="DF8" s="237"/>
      <c r="DG8" s="237"/>
      <c r="DH8" s="237"/>
      <c r="DI8" s="237"/>
      <c r="DJ8" s="237"/>
      <c r="DK8" s="237"/>
      <c r="DL8" s="237"/>
      <c r="DM8" s="237"/>
      <c r="DN8" s="237"/>
      <c r="DO8" s="237"/>
      <c r="DP8" s="237"/>
      <c r="DQ8" s="237"/>
      <c r="DR8" s="237"/>
      <c r="DS8" s="237"/>
      <c r="DT8" s="237"/>
      <c r="DU8" s="237"/>
      <c r="DV8" s="237"/>
      <c r="DW8" s="237"/>
      <c r="DX8" s="237"/>
      <c r="DY8" s="237"/>
      <c r="DZ8" s="237"/>
      <c r="EA8" s="237"/>
      <c r="EB8" s="237"/>
      <c r="EC8" s="237"/>
      <c r="ED8" s="237"/>
      <c r="EE8" s="237"/>
      <c r="EF8" s="237"/>
      <c r="EG8" s="237"/>
      <c r="EH8" s="237"/>
      <c r="EI8" s="237"/>
      <c r="EJ8" s="237"/>
      <c r="EK8" s="237"/>
      <c r="EL8" s="237"/>
      <c r="EM8" s="237"/>
      <c r="EN8" s="237"/>
      <c r="EO8" s="237"/>
      <c r="EP8" s="237"/>
      <c r="EQ8" s="237"/>
      <c r="ER8" s="237"/>
      <c r="ES8" s="237"/>
      <c r="ET8" s="237"/>
      <c r="EU8" s="237"/>
      <c r="EV8" s="237"/>
      <c r="EW8" s="237"/>
      <c r="EX8" s="237"/>
      <c r="EY8" s="237"/>
      <c r="EZ8" s="237"/>
      <c r="FA8" s="237"/>
      <c r="FB8" s="237"/>
      <c r="FC8" s="237"/>
      <c r="FD8" s="237"/>
      <c r="FE8" s="237"/>
      <c r="FF8" s="237"/>
      <c r="FG8" s="237"/>
      <c r="FH8" s="237"/>
      <c r="FI8" s="237"/>
      <c r="FJ8" s="237"/>
      <c r="FK8" s="237"/>
      <c r="FL8" s="237"/>
      <c r="FM8" s="237"/>
      <c r="FN8" s="237"/>
      <c r="FO8" s="237"/>
      <c r="FP8" s="237"/>
      <c r="FQ8" s="237"/>
      <c r="FR8" s="237"/>
      <c r="FS8" s="237"/>
      <c r="FT8" s="237"/>
      <c r="FU8" s="237"/>
      <c r="FV8" s="237"/>
      <c r="FW8" s="237"/>
      <c r="FX8" s="237"/>
      <c r="FY8" s="237"/>
      <c r="FZ8" s="237"/>
      <c r="GA8" s="237"/>
      <c r="GB8" s="237"/>
      <c r="GC8" s="237"/>
      <c r="GD8" s="237"/>
      <c r="GE8" s="237"/>
      <c r="GF8" s="237"/>
      <c r="GG8" s="237"/>
      <c r="GH8" s="237"/>
      <c r="GI8" s="237"/>
      <c r="GJ8" s="237"/>
      <c r="GK8" s="237"/>
      <c r="GL8" s="237"/>
      <c r="GM8" s="237"/>
      <c r="GN8" s="237"/>
      <c r="GO8" s="237"/>
      <c r="GP8" s="237"/>
      <c r="GQ8" s="237"/>
      <c r="GR8" s="237"/>
      <c r="GS8" s="237"/>
      <c r="GT8" s="237"/>
      <c r="GU8" s="237"/>
      <c r="GV8" s="237"/>
      <c r="GW8" s="237"/>
      <c r="GX8" s="237"/>
      <c r="GY8" s="237"/>
      <c r="GZ8" s="237"/>
      <c r="HA8" s="237"/>
      <c r="HB8" s="237"/>
      <c r="HC8" s="237"/>
      <c r="HD8" s="237"/>
      <c r="HE8" s="237"/>
      <c r="HF8" s="237"/>
      <c r="HG8" s="237"/>
      <c r="HH8" s="237"/>
      <c r="HI8" s="237"/>
      <c r="HJ8" s="237"/>
      <c r="HK8" s="237"/>
      <c r="HL8" s="237"/>
      <c r="HM8" s="237"/>
      <c r="HN8" s="237"/>
      <c r="HO8" s="237"/>
      <c r="HP8" s="237"/>
      <c r="HQ8" s="237"/>
      <c r="HR8" s="237"/>
      <c r="HS8" s="237"/>
      <c r="HT8" s="237"/>
      <c r="HU8" s="237"/>
      <c r="HV8" s="237"/>
      <c r="HW8" s="237"/>
    </row>
    <row r="9" spans="1:231" s="799" customFormat="1" ht="46.5" customHeight="1">
      <c r="A9" s="884">
        <v>3</v>
      </c>
      <c r="B9" s="817" t="s">
        <v>2527</v>
      </c>
      <c r="C9" s="106" t="s">
        <v>2528</v>
      </c>
      <c r="D9" s="106" t="s">
        <v>2529</v>
      </c>
      <c r="E9" s="817" t="s">
        <v>2530</v>
      </c>
      <c r="F9" s="818">
        <v>1900</v>
      </c>
      <c r="J9" s="820"/>
      <c r="K9" s="821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  <c r="DH9" s="237"/>
      <c r="DI9" s="237"/>
      <c r="DJ9" s="237"/>
      <c r="DK9" s="237"/>
      <c r="DL9" s="237"/>
      <c r="DM9" s="237"/>
      <c r="DN9" s="237"/>
      <c r="DO9" s="237"/>
      <c r="DP9" s="237"/>
      <c r="DQ9" s="237"/>
      <c r="DR9" s="237"/>
      <c r="DS9" s="237"/>
      <c r="DT9" s="237"/>
      <c r="DU9" s="237"/>
      <c r="DV9" s="237"/>
      <c r="DW9" s="237"/>
      <c r="DX9" s="237"/>
      <c r="DY9" s="237"/>
      <c r="DZ9" s="237"/>
      <c r="EA9" s="237"/>
      <c r="EB9" s="237"/>
      <c r="EC9" s="237"/>
      <c r="ED9" s="237"/>
      <c r="EE9" s="237"/>
      <c r="EF9" s="237"/>
      <c r="EG9" s="237"/>
      <c r="EH9" s="237"/>
      <c r="EI9" s="237"/>
      <c r="EJ9" s="237"/>
      <c r="EK9" s="237"/>
      <c r="EL9" s="237"/>
      <c r="EM9" s="237"/>
      <c r="EN9" s="237"/>
      <c r="EO9" s="237"/>
      <c r="EP9" s="237"/>
      <c r="EQ9" s="237"/>
      <c r="ER9" s="237"/>
      <c r="ES9" s="237"/>
      <c r="ET9" s="237"/>
      <c r="EU9" s="237"/>
      <c r="EV9" s="237"/>
      <c r="EW9" s="237"/>
      <c r="EX9" s="237"/>
      <c r="EY9" s="237"/>
      <c r="EZ9" s="237"/>
      <c r="FA9" s="237"/>
      <c r="FB9" s="237"/>
      <c r="FC9" s="237"/>
      <c r="FD9" s="237"/>
      <c r="FE9" s="237"/>
      <c r="FF9" s="237"/>
      <c r="FG9" s="237"/>
      <c r="FH9" s="237"/>
      <c r="FI9" s="237"/>
      <c r="FJ9" s="237"/>
      <c r="FK9" s="237"/>
      <c r="FL9" s="237"/>
      <c r="FM9" s="237"/>
      <c r="FN9" s="237"/>
      <c r="FO9" s="237"/>
      <c r="FP9" s="237"/>
      <c r="FQ9" s="237"/>
      <c r="FR9" s="237"/>
      <c r="FS9" s="237"/>
      <c r="FT9" s="237"/>
      <c r="FU9" s="237"/>
      <c r="FV9" s="237"/>
      <c r="FW9" s="237"/>
      <c r="FX9" s="237"/>
      <c r="FY9" s="237"/>
      <c r="FZ9" s="237"/>
      <c r="GA9" s="237"/>
      <c r="GB9" s="237"/>
      <c r="GC9" s="237"/>
      <c r="GD9" s="237"/>
      <c r="GE9" s="237"/>
      <c r="GF9" s="237"/>
      <c r="GG9" s="237"/>
      <c r="GH9" s="237"/>
      <c r="GI9" s="237"/>
      <c r="GJ9" s="237"/>
      <c r="GK9" s="237"/>
      <c r="GL9" s="237"/>
      <c r="GM9" s="237"/>
      <c r="GN9" s="237"/>
      <c r="GO9" s="237"/>
      <c r="GP9" s="237"/>
      <c r="GQ9" s="237"/>
      <c r="GR9" s="237"/>
      <c r="GS9" s="237"/>
      <c r="GT9" s="237"/>
      <c r="GU9" s="237"/>
      <c r="GV9" s="237"/>
      <c r="GW9" s="237"/>
      <c r="GX9" s="237"/>
      <c r="GY9" s="237"/>
      <c r="GZ9" s="237"/>
      <c r="HA9" s="237"/>
      <c r="HB9" s="237"/>
      <c r="HC9" s="237"/>
      <c r="HD9" s="237"/>
      <c r="HE9" s="237"/>
      <c r="HF9" s="237"/>
      <c r="HG9" s="237"/>
      <c r="HH9" s="237"/>
      <c r="HI9" s="237"/>
      <c r="HJ9" s="237"/>
      <c r="HK9" s="237"/>
      <c r="HL9" s="237"/>
      <c r="HM9" s="237"/>
      <c r="HN9" s="237"/>
      <c r="HO9" s="237"/>
      <c r="HP9" s="237"/>
      <c r="HQ9" s="237"/>
      <c r="HR9" s="237"/>
      <c r="HS9" s="237"/>
      <c r="HT9" s="237"/>
      <c r="HU9" s="237"/>
      <c r="HV9" s="237"/>
      <c r="HW9" s="237"/>
    </row>
    <row r="10" spans="1:231" s="799" customFormat="1" ht="46.5" customHeight="1">
      <c r="A10" s="884">
        <v>4</v>
      </c>
      <c r="B10" s="817" t="s">
        <v>2531</v>
      </c>
      <c r="C10" s="106" t="s">
        <v>2532</v>
      </c>
      <c r="D10" s="106" t="s">
        <v>2533</v>
      </c>
      <c r="E10" s="817" t="s">
        <v>2534</v>
      </c>
      <c r="F10" s="818">
        <v>1900</v>
      </c>
      <c r="J10" s="820"/>
      <c r="K10" s="821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  <c r="BF10" s="237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237"/>
      <c r="CK10" s="237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237"/>
      <c r="CZ10" s="237"/>
      <c r="DA10" s="237"/>
      <c r="DB10" s="237"/>
      <c r="DC10" s="237"/>
      <c r="DD10" s="237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237"/>
      <c r="DS10" s="237"/>
      <c r="DT10" s="237"/>
      <c r="DU10" s="237"/>
      <c r="DV10" s="237"/>
      <c r="DW10" s="237"/>
      <c r="DX10" s="237"/>
      <c r="DY10" s="237"/>
      <c r="DZ10" s="237"/>
      <c r="EA10" s="237"/>
      <c r="EB10" s="237"/>
      <c r="EC10" s="237"/>
      <c r="ED10" s="237"/>
      <c r="EE10" s="237"/>
      <c r="EF10" s="237"/>
      <c r="EG10" s="237"/>
      <c r="EH10" s="237"/>
      <c r="EI10" s="237"/>
      <c r="EJ10" s="237"/>
      <c r="EK10" s="237"/>
      <c r="EL10" s="237"/>
      <c r="EM10" s="237"/>
      <c r="EN10" s="237"/>
      <c r="EO10" s="237"/>
      <c r="EP10" s="237"/>
      <c r="EQ10" s="237"/>
      <c r="ER10" s="237"/>
      <c r="ES10" s="237"/>
      <c r="ET10" s="237"/>
      <c r="EU10" s="237"/>
      <c r="EV10" s="237"/>
      <c r="EW10" s="237"/>
      <c r="EX10" s="237"/>
      <c r="EY10" s="237"/>
      <c r="EZ10" s="237"/>
      <c r="FA10" s="237"/>
      <c r="FB10" s="237"/>
      <c r="FC10" s="237"/>
      <c r="FD10" s="237"/>
      <c r="FE10" s="237"/>
      <c r="FF10" s="237"/>
      <c r="FG10" s="237"/>
      <c r="FH10" s="237"/>
      <c r="FI10" s="237"/>
      <c r="FJ10" s="237"/>
      <c r="FK10" s="237"/>
      <c r="FL10" s="237"/>
      <c r="FM10" s="237"/>
      <c r="FN10" s="237"/>
      <c r="FO10" s="237"/>
      <c r="FP10" s="237"/>
      <c r="FQ10" s="237"/>
      <c r="FR10" s="237"/>
      <c r="FS10" s="237"/>
      <c r="FT10" s="237"/>
      <c r="FU10" s="237"/>
      <c r="FV10" s="237"/>
      <c r="FW10" s="237"/>
      <c r="FX10" s="237"/>
      <c r="FY10" s="237"/>
      <c r="FZ10" s="237"/>
      <c r="GA10" s="237"/>
      <c r="GB10" s="237"/>
      <c r="GC10" s="237"/>
      <c r="GD10" s="237"/>
      <c r="GE10" s="237"/>
      <c r="GF10" s="237"/>
      <c r="GG10" s="237"/>
      <c r="GH10" s="237"/>
      <c r="GI10" s="237"/>
      <c r="GJ10" s="237"/>
      <c r="GK10" s="237"/>
      <c r="GL10" s="237"/>
      <c r="GM10" s="237"/>
      <c r="GN10" s="237"/>
      <c r="GO10" s="237"/>
      <c r="GP10" s="237"/>
      <c r="GQ10" s="237"/>
      <c r="GR10" s="237"/>
      <c r="GS10" s="237"/>
      <c r="GT10" s="237"/>
      <c r="GU10" s="237"/>
      <c r="GV10" s="237"/>
      <c r="GW10" s="237"/>
      <c r="GX10" s="237"/>
      <c r="GY10" s="237"/>
      <c r="GZ10" s="237"/>
      <c r="HA10" s="237"/>
      <c r="HB10" s="237"/>
      <c r="HC10" s="237"/>
      <c r="HD10" s="237"/>
      <c r="HE10" s="237"/>
      <c r="HF10" s="237"/>
      <c r="HG10" s="237"/>
      <c r="HH10" s="237"/>
      <c r="HI10" s="237"/>
      <c r="HJ10" s="237"/>
      <c r="HK10" s="237"/>
      <c r="HL10" s="237"/>
      <c r="HM10" s="237"/>
      <c r="HN10" s="237"/>
      <c r="HO10" s="237"/>
      <c r="HP10" s="237"/>
      <c r="HQ10" s="237"/>
      <c r="HR10" s="237"/>
      <c r="HS10" s="237"/>
      <c r="HT10" s="237"/>
      <c r="HU10" s="237"/>
      <c r="HV10" s="237"/>
      <c r="HW10" s="237"/>
    </row>
    <row r="11" spans="1:231" s="799" customFormat="1" ht="31.5" customHeight="1">
      <c r="A11" s="1402">
        <v>5</v>
      </c>
      <c r="B11" s="1370" t="s">
        <v>2535</v>
      </c>
      <c r="C11" s="106" t="s">
        <v>2536</v>
      </c>
      <c r="D11" s="1375" t="s">
        <v>2537</v>
      </c>
      <c r="E11" s="817" t="s">
        <v>2538</v>
      </c>
      <c r="F11" s="1372">
        <v>1900</v>
      </c>
      <c r="J11" s="1374"/>
      <c r="K11" s="1369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237"/>
      <c r="CM11" s="237"/>
      <c r="CN11" s="237"/>
      <c r="CO11" s="237"/>
      <c r="CP11" s="237"/>
      <c r="CQ11" s="237"/>
      <c r="CR11" s="237"/>
      <c r="CS11" s="237"/>
      <c r="CT11" s="237"/>
      <c r="CU11" s="237"/>
      <c r="CV11" s="237"/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7"/>
      <c r="DW11" s="237"/>
      <c r="DX11" s="237"/>
      <c r="DY11" s="237"/>
      <c r="DZ11" s="237"/>
      <c r="EA11" s="237"/>
      <c r="EB11" s="237"/>
      <c r="EC11" s="237"/>
      <c r="ED11" s="237"/>
      <c r="EE11" s="237"/>
      <c r="EF11" s="237"/>
      <c r="EG11" s="237"/>
      <c r="EH11" s="237"/>
      <c r="EI11" s="237"/>
      <c r="EJ11" s="237"/>
      <c r="EK11" s="237"/>
      <c r="EL11" s="237"/>
      <c r="EM11" s="237"/>
      <c r="EN11" s="237"/>
      <c r="EO11" s="237"/>
      <c r="EP11" s="237"/>
      <c r="EQ11" s="237"/>
      <c r="ER11" s="237"/>
      <c r="ES11" s="237"/>
      <c r="ET11" s="237"/>
      <c r="EU11" s="237"/>
      <c r="EV11" s="237"/>
      <c r="EW11" s="237"/>
      <c r="EX11" s="237"/>
      <c r="EY11" s="237"/>
      <c r="EZ11" s="237"/>
      <c r="FA11" s="237"/>
      <c r="FB11" s="237"/>
      <c r="FC11" s="237"/>
      <c r="FD11" s="237"/>
      <c r="FE11" s="237"/>
      <c r="FF11" s="237"/>
      <c r="FG11" s="237"/>
      <c r="FH11" s="237"/>
      <c r="FI11" s="237"/>
      <c r="FJ11" s="237"/>
      <c r="FK11" s="237"/>
      <c r="FL11" s="237"/>
      <c r="FM11" s="237"/>
      <c r="FN11" s="237"/>
      <c r="FO11" s="237"/>
      <c r="FP11" s="237"/>
      <c r="FQ11" s="237"/>
      <c r="FR11" s="237"/>
      <c r="FS11" s="237"/>
      <c r="FT11" s="237"/>
      <c r="FU11" s="237"/>
      <c r="FV11" s="237"/>
      <c r="FW11" s="237"/>
      <c r="FX11" s="237"/>
      <c r="FY11" s="237"/>
      <c r="FZ11" s="237"/>
      <c r="GA11" s="237"/>
      <c r="GB11" s="237"/>
      <c r="GC11" s="237"/>
      <c r="GD11" s="237"/>
      <c r="GE11" s="237"/>
      <c r="GF11" s="237"/>
      <c r="GG11" s="237"/>
      <c r="GH11" s="237"/>
      <c r="GI11" s="237"/>
      <c r="GJ11" s="237"/>
      <c r="GK11" s="237"/>
      <c r="GL11" s="237"/>
      <c r="GM11" s="237"/>
      <c r="GN11" s="237"/>
      <c r="GO11" s="237"/>
      <c r="GP11" s="237"/>
      <c r="GQ11" s="237"/>
      <c r="GR11" s="237"/>
      <c r="GS11" s="237"/>
      <c r="GT11" s="237"/>
      <c r="GU11" s="237"/>
      <c r="GV11" s="237"/>
      <c r="GW11" s="237"/>
      <c r="GX11" s="237"/>
      <c r="GY11" s="237"/>
      <c r="GZ11" s="237"/>
      <c r="HA11" s="237"/>
      <c r="HB11" s="237"/>
      <c r="HC11" s="237"/>
      <c r="HD11" s="237"/>
      <c r="HE11" s="237"/>
      <c r="HF11" s="237"/>
      <c r="HG11" s="237"/>
      <c r="HH11" s="237"/>
      <c r="HI11" s="237"/>
      <c r="HJ11" s="237"/>
      <c r="HK11" s="237"/>
      <c r="HL11" s="237"/>
      <c r="HM11" s="237"/>
      <c r="HN11" s="237"/>
      <c r="HO11" s="237"/>
      <c r="HP11" s="237"/>
      <c r="HQ11" s="237"/>
      <c r="HR11" s="237"/>
      <c r="HS11" s="237"/>
      <c r="HT11" s="237"/>
      <c r="HU11" s="237"/>
      <c r="HV11" s="237"/>
      <c r="HW11" s="237"/>
    </row>
    <row r="12" spans="1:231" s="799" customFormat="1" ht="34.5" customHeight="1">
      <c r="A12" s="1403"/>
      <c r="B12" s="1371"/>
      <c r="C12" s="106" t="s">
        <v>2539</v>
      </c>
      <c r="D12" s="1376"/>
      <c r="E12" s="817" t="s">
        <v>2540</v>
      </c>
      <c r="F12" s="1373"/>
      <c r="I12" s="822"/>
      <c r="J12" s="1374"/>
      <c r="K12" s="1369"/>
      <c r="L12" s="822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7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7"/>
      <c r="CH12" s="237"/>
      <c r="CI12" s="237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  <c r="DH12" s="237"/>
      <c r="DI12" s="237"/>
      <c r="DJ12" s="237"/>
      <c r="DK12" s="237"/>
      <c r="DL12" s="237"/>
      <c r="DM12" s="237"/>
      <c r="DN12" s="237"/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37"/>
      <c r="EE12" s="237"/>
      <c r="EF12" s="237"/>
      <c r="EG12" s="237"/>
      <c r="EH12" s="237"/>
      <c r="EI12" s="237"/>
      <c r="EJ12" s="237"/>
      <c r="EK12" s="237"/>
      <c r="EL12" s="237"/>
      <c r="EM12" s="237"/>
      <c r="EN12" s="237"/>
      <c r="EO12" s="237"/>
      <c r="EP12" s="237"/>
      <c r="EQ12" s="237"/>
      <c r="ER12" s="237"/>
      <c r="ES12" s="237"/>
      <c r="ET12" s="237"/>
      <c r="EU12" s="237"/>
      <c r="EV12" s="237"/>
      <c r="EW12" s="237"/>
      <c r="EX12" s="237"/>
      <c r="EY12" s="237"/>
      <c r="EZ12" s="237"/>
      <c r="FA12" s="237"/>
      <c r="FB12" s="237"/>
      <c r="FC12" s="237"/>
      <c r="FD12" s="237"/>
      <c r="FE12" s="237"/>
      <c r="FF12" s="237"/>
      <c r="FG12" s="237"/>
      <c r="FH12" s="237"/>
      <c r="FI12" s="237"/>
      <c r="FJ12" s="237"/>
      <c r="FK12" s="237"/>
      <c r="FL12" s="237"/>
      <c r="FM12" s="237"/>
      <c r="FN12" s="237"/>
      <c r="FO12" s="237"/>
      <c r="FP12" s="237"/>
      <c r="FQ12" s="237"/>
      <c r="FR12" s="237"/>
      <c r="FS12" s="237"/>
      <c r="FT12" s="237"/>
      <c r="FU12" s="237"/>
      <c r="FV12" s="237"/>
      <c r="FW12" s="237"/>
      <c r="FX12" s="237"/>
      <c r="FY12" s="237"/>
      <c r="FZ12" s="237"/>
      <c r="GA12" s="237"/>
      <c r="GB12" s="237"/>
      <c r="GC12" s="237"/>
      <c r="GD12" s="237"/>
      <c r="GE12" s="237"/>
      <c r="GF12" s="237"/>
      <c r="GG12" s="237"/>
      <c r="GH12" s="237"/>
      <c r="GI12" s="237"/>
      <c r="GJ12" s="237"/>
      <c r="GK12" s="237"/>
      <c r="GL12" s="237"/>
      <c r="GM12" s="237"/>
      <c r="GN12" s="237"/>
      <c r="GO12" s="237"/>
      <c r="GP12" s="237"/>
      <c r="GQ12" s="237"/>
      <c r="GR12" s="237"/>
      <c r="GS12" s="237"/>
      <c r="GT12" s="237"/>
      <c r="GU12" s="237"/>
      <c r="GV12" s="237"/>
      <c r="GW12" s="237"/>
      <c r="GX12" s="237"/>
      <c r="GY12" s="237"/>
      <c r="GZ12" s="237"/>
      <c r="HA12" s="237"/>
      <c r="HB12" s="237"/>
      <c r="HC12" s="237"/>
      <c r="HD12" s="237"/>
      <c r="HE12" s="237"/>
      <c r="HF12" s="237"/>
      <c r="HG12" s="237"/>
      <c r="HH12" s="237"/>
      <c r="HI12" s="237"/>
      <c r="HJ12" s="237"/>
      <c r="HK12" s="237"/>
      <c r="HL12" s="237"/>
      <c r="HM12" s="237"/>
      <c r="HN12" s="237"/>
      <c r="HO12" s="237"/>
      <c r="HP12" s="237"/>
      <c r="HQ12" s="237"/>
      <c r="HR12" s="237"/>
      <c r="HS12" s="237"/>
      <c r="HT12" s="237"/>
      <c r="HU12" s="237"/>
      <c r="HV12" s="237"/>
      <c r="HW12" s="237"/>
    </row>
    <row r="13" spans="1:231" s="799" customFormat="1" ht="27.75" customHeight="1">
      <c r="A13" s="1402">
        <v>6</v>
      </c>
      <c r="B13" s="1370" t="s">
        <v>2541</v>
      </c>
      <c r="C13" s="106" t="s">
        <v>2542</v>
      </c>
      <c r="D13" s="106" t="s">
        <v>2543</v>
      </c>
      <c r="E13" s="817" t="s">
        <v>2544</v>
      </c>
      <c r="F13" s="1372">
        <v>1900</v>
      </c>
      <c r="J13" s="1374"/>
      <c r="K13" s="1369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  <c r="BD13" s="237"/>
      <c r="BE13" s="237"/>
      <c r="BF13" s="237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237"/>
      <c r="BS13" s="237"/>
      <c r="BT13" s="237"/>
      <c r="BU13" s="237"/>
      <c r="BV13" s="237"/>
      <c r="BW13" s="237"/>
      <c r="BX13" s="237"/>
      <c r="BY13" s="237"/>
      <c r="BZ13" s="237"/>
      <c r="CA13" s="237"/>
      <c r="CB13" s="237"/>
      <c r="CC13" s="237"/>
      <c r="CD13" s="237"/>
      <c r="CE13" s="237"/>
      <c r="CF13" s="237"/>
      <c r="CG13" s="237"/>
      <c r="CH13" s="237"/>
      <c r="CI13" s="237"/>
      <c r="CJ13" s="237"/>
      <c r="CK13" s="237"/>
      <c r="CL13" s="237"/>
      <c r="CM13" s="237"/>
      <c r="CN13" s="237"/>
      <c r="CO13" s="237"/>
      <c r="CP13" s="237"/>
      <c r="CQ13" s="237"/>
      <c r="CR13" s="237"/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37"/>
      <c r="DE13" s="237"/>
      <c r="DF13" s="237"/>
      <c r="DG13" s="237"/>
      <c r="DH13" s="237"/>
      <c r="DI13" s="237"/>
      <c r="DJ13" s="237"/>
      <c r="DK13" s="237"/>
      <c r="DL13" s="237"/>
      <c r="DM13" s="237"/>
      <c r="DN13" s="237"/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37"/>
      <c r="EE13" s="237"/>
      <c r="EF13" s="237"/>
      <c r="EG13" s="237"/>
      <c r="EH13" s="237"/>
      <c r="EI13" s="237"/>
      <c r="EJ13" s="237"/>
      <c r="EK13" s="237"/>
      <c r="EL13" s="237"/>
      <c r="EM13" s="237"/>
      <c r="EN13" s="237"/>
      <c r="EO13" s="237"/>
      <c r="EP13" s="237"/>
      <c r="EQ13" s="237"/>
      <c r="ER13" s="237"/>
      <c r="ES13" s="237"/>
      <c r="ET13" s="237"/>
      <c r="EU13" s="237"/>
      <c r="EV13" s="237"/>
      <c r="EW13" s="237"/>
      <c r="EX13" s="237"/>
      <c r="EY13" s="237"/>
      <c r="EZ13" s="237"/>
      <c r="FA13" s="237"/>
      <c r="FB13" s="237"/>
      <c r="FC13" s="237"/>
      <c r="FD13" s="237"/>
      <c r="FE13" s="237"/>
      <c r="FF13" s="237"/>
      <c r="FG13" s="237"/>
      <c r="FH13" s="237"/>
      <c r="FI13" s="237"/>
      <c r="FJ13" s="237"/>
      <c r="FK13" s="237"/>
      <c r="FL13" s="237"/>
      <c r="FM13" s="237"/>
      <c r="FN13" s="237"/>
      <c r="FO13" s="237"/>
      <c r="FP13" s="237"/>
      <c r="FQ13" s="237"/>
      <c r="FR13" s="237"/>
      <c r="FS13" s="237"/>
      <c r="FT13" s="237"/>
      <c r="FU13" s="237"/>
      <c r="FV13" s="237"/>
      <c r="FW13" s="237"/>
      <c r="FX13" s="237"/>
      <c r="FY13" s="237"/>
      <c r="FZ13" s="237"/>
      <c r="GA13" s="237"/>
      <c r="GB13" s="237"/>
      <c r="GC13" s="237"/>
      <c r="GD13" s="237"/>
      <c r="GE13" s="237"/>
      <c r="GF13" s="237"/>
      <c r="GG13" s="237"/>
      <c r="GH13" s="237"/>
      <c r="GI13" s="237"/>
      <c r="GJ13" s="237"/>
      <c r="GK13" s="237"/>
      <c r="GL13" s="237"/>
      <c r="GM13" s="237"/>
      <c r="GN13" s="237"/>
      <c r="GO13" s="237"/>
      <c r="GP13" s="237"/>
      <c r="GQ13" s="237"/>
      <c r="GR13" s="237"/>
      <c r="GS13" s="237"/>
      <c r="GT13" s="237"/>
      <c r="GU13" s="237"/>
      <c r="GV13" s="237"/>
      <c r="GW13" s="237"/>
      <c r="GX13" s="237"/>
      <c r="GY13" s="237"/>
      <c r="GZ13" s="237"/>
      <c r="HA13" s="237"/>
      <c r="HB13" s="237"/>
      <c r="HC13" s="237"/>
      <c r="HD13" s="237"/>
      <c r="HE13" s="237"/>
      <c r="HF13" s="237"/>
      <c r="HG13" s="237"/>
      <c r="HH13" s="237"/>
      <c r="HI13" s="237"/>
      <c r="HJ13" s="237"/>
      <c r="HK13" s="237"/>
      <c r="HL13" s="237"/>
      <c r="HM13" s="237"/>
      <c r="HN13" s="237"/>
      <c r="HO13" s="237"/>
      <c r="HP13" s="237"/>
      <c r="HQ13" s="237"/>
      <c r="HR13" s="237"/>
      <c r="HS13" s="237"/>
      <c r="HT13" s="237"/>
      <c r="HU13" s="237"/>
      <c r="HV13" s="237"/>
      <c r="HW13" s="237"/>
    </row>
    <row r="14" spans="1:231" s="799" customFormat="1" ht="29.25" customHeight="1">
      <c r="A14" s="1403"/>
      <c r="B14" s="1371"/>
      <c r="C14" s="106" t="s">
        <v>2545</v>
      </c>
      <c r="D14" s="106" t="s">
        <v>2546</v>
      </c>
      <c r="E14" s="817" t="s">
        <v>2547</v>
      </c>
      <c r="F14" s="1373"/>
      <c r="J14" s="1374"/>
      <c r="K14" s="1369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7"/>
      <c r="CL14" s="237"/>
      <c r="CM14" s="237"/>
      <c r="CN14" s="237"/>
      <c r="CO14" s="237"/>
      <c r="CP14" s="237"/>
      <c r="CQ14" s="237"/>
      <c r="CR14" s="237"/>
      <c r="CS14" s="237"/>
      <c r="CT14" s="237"/>
      <c r="CU14" s="237"/>
      <c r="CV14" s="237"/>
      <c r="CW14" s="237"/>
      <c r="CX14" s="237"/>
      <c r="CY14" s="237"/>
      <c r="CZ14" s="237"/>
      <c r="DA14" s="237"/>
      <c r="DB14" s="237"/>
      <c r="DC14" s="237"/>
      <c r="DD14" s="237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37"/>
      <c r="EE14" s="237"/>
      <c r="EF14" s="237"/>
      <c r="EG14" s="237"/>
      <c r="EH14" s="237"/>
      <c r="EI14" s="237"/>
      <c r="EJ14" s="237"/>
      <c r="EK14" s="237"/>
      <c r="EL14" s="237"/>
      <c r="EM14" s="237"/>
      <c r="EN14" s="237"/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  <c r="FF14" s="237"/>
      <c r="FG14" s="237"/>
      <c r="FH14" s="237"/>
      <c r="FI14" s="237"/>
      <c r="FJ14" s="237"/>
      <c r="FK14" s="237"/>
      <c r="FL14" s="237"/>
      <c r="FM14" s="237"/>
      <c r="FN14" s="237"/>
      <c r="FO14" s="237"/>
      <c r="FP14" s="237"/>
      <c r="FQ14" s="237"/>
      <c r="FR14" s="237"/>
      <c r="FS14" s="237"/>
      <c r="FT14" s="237"/>
      <c r="FU14" s="237"/>
      <c r="FV14" s="237"/>
      <c r="FW14" s="237"/>
      <c r="FX14" s="237"/>
      <c r="FY14" s="237"/>
      <c r="FZ14" s="237"/>
      <c r="GA14" s="237"/>
      <c r="GB14" s="237"/>
      <c r="GC14" s="237"/>
      <c r="GD14" s="237"/>
      <c r="GE14" s="237"/>
      <c r="GF14" s="237"/>
      <c r="GG14" s="237"/>
      <c r="GH14" s="237"/>
      <c r="GI14" s="237"/>
      <c r="GJ14" s="237"/>
      <c r="GK14" s="237"/>
      <c r="GL14" s="237"/>
      <c r="GM14" s="237"/>
      <c r="GN14" s="237"/>
      <c r="GO14" s="237"/>
      <c r="GP14" s="237"/>
      <c r="GQ14" s="237"/>
      <c r="GR14" s="237"/>
      <c r="GS14" s="237"/>
      <c r="GT14" s="237"/>
      <c r="GU14" s="237"/>
      <c r="GV14" s="237"/>
      <c r="GW14" s="237"/>
      <c r="GX14" s="237"/>
      <c r="GY14" s="237"/>
      <c r="GZ14" s="237"/>
      <c r="HA14" s="237"/>
      <c r="HB14" s="237"/>
      <c r="HC14" s="237"/>
      <c r="HD14" s="237"/>
      <c r="HE14" s="237"/>
      <c r="HF14" s="237"/>
      <c r="HG14" s="237"/>
      <c r="HH14" s="237"/>
      <c r="HI14" s="237"/>
      <c r="HJ14" s="237"/>
      <c r="HK14" s="237"/>
      <c r="HL14" s="237"/>
      <c r="HM14" s="237"/>
      <c r="HN14" s="237"/>
      <c r="HO14" s="237"/>
      <c r="HP14" s="237"/>
      <c r="HQ14" s="237"/>
      <c r="HR14" s="237"/>
      <c r="HS14" s="237"/>
      <c r="HT14" s="237"/>
      <c r="HU14" s="237"/>
      <c r="HV14" s="237"/>
      <c r="HW14" s="237"/>
    </row>
    <row r="15" spans="1:231" s="799" customFormat="1" ht="33.75" customHeight="1">
      <c r="A15" s="1525">
        <v>7</v>
      </c>
      <c r="B15" s="827" t="s">
        <v>2548</v>
      </c>
      <c r="C15" s="106" t="s">
        <v>2549</v>
      </c>
      <c r="D15" s="106" t="s">
        <v>2550</v>
      </c>
      <c r="E15" s="817" t="s">
        <v>2551</v>
      </c>
      <c r="F15" s="108">
        <v>1900</v>
      </c>
      <c r="J15" s="820"/>
      <c r="K15" s="821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7"/>
      <c r="GH15" s="237"/>
      <c r="GI15" s="237"/>
      <c r="GJ15" s="237"/>
      <c r="GK15" s="237"/>
      <c r="GL15" s="237"/>
      <c r="GM15" s="237"/>
      <c r="GN15" s="237"/>
      <c r="GO15" s="237"/>
      <c r="GP15" s="237"/>
      <c r="GQ15" s="237"/>
      <c r="GR15" s="237"/>
      <c r="GS15" s="237"/>
      <c r="GT15" s="237"/>
      <c r="GU15" s="237"/>
      <c r="GV15" s="237"/>
      <c r="GW15" s="237"/>
      <c r="GX15" s="237"/>
      <c r="GY15" s="237"/>
      <c r="GZ15" s="237"/>
      <c r="HA15" s="237"/>
      <c r="HB15" s="237"/>
      <c r="HC15" s="237"/>
      <c r="HD15" s="237"/>
      <c r="HE15" s="237"/>
      <c r="HF15" s="237"/>
      <c r="HG15" s="237"/>
      <c r="HH15" s="237"/>
      <c r="HI15" s="237"/>
      <c r="HJ15" s="237"/>
      <c r="HK15" s="237"/>
      <c r="HL15" s="237"/>
      <c r="HM15" s="237"/>
      <c r="HN15" s="237"/>
      <c r="HO15" s="237"/>
      <c r="HP15" s="237"/>
      <c r="HQ15" s="237"/>
      <c r="HR15" s="237"/>
      <c r="HS15" s="237"/>
      <c r="HT15" s="237"/>
      <c r="HU15" s="237"/>
      <c r="HV15" s="237"/>
      <c r="HW15" s="237"/>
    </row>
    <row r="16" spans="1:231" s="799" customFormat="1" ht="46.5" customHeight="1">
      <c r="A16" s="884">
        <v>8</v>
      </c>
      <c r="B16" s="817" t="s">
        <v>2552</v>
      </c>
      <c r="C16" s="106" t="s">
        <v>2553</v>
      </c>
      <c r="D16" s="106" t="s">
        <v>2554</v>
      </c>
      <c r="E16" s="817" t="s">
        <v>2555</v>
      </c>
      <c r="F16" s="818">
        <v>1900</v>
      </c>
      <c r="J16" s="820"/>
      <c r="K16" s="821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37"/>
      <c r="EE16" s="237"/>
      <c r="EF16" s="237"/>
      <c r="EG16" s="237"/>
      <c r="EH16" s="237"/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7"/>
      <c r="EZ16" s="237"/>
      <c r="FA16" s="237"/>
      <c r="FB16" s="237"/>
      <c r="FC16" s="237"/>
      <c r="FD16" s="237"/>
      <c r="FE16" s="237"/>
      <c r="FF16" s="237"/>
      <c r="FG16" s="237"/>
      <c r="FH16" s="237"/>
      <c r="FI16" s="237"/>
      <c r="FJ16" s="237"/>
      <c r="FK16" s="237"/>
      <c r="FL16" s="237"/>
      <c r="FM16" s="237"/>
      <c r="FN16" s="237"/>
      <c r="FO16" s="237"/>
      <c r="FP16" s="237"/>
      <c r="FQ16" s="237"/>
      <c r="FR16" s="237"/>
      <c r="FS16" s="237"/>
      <c r="FT16" s="237"/>
      <c r="FU16" s="237"/>
      <c r="FV16" s="237"/>
      <c r="FW16" s="237"/>
      <c r="FX16" s="237"/>
      <c r="FY16" s="237"/>
      <c r="FZ16" s="237"/>
      <c r="GA16" s="237"/>
      <c r="GB16" s="237"/>
      <c r="GC16" s="237"/>
      <c r="GD16" s="237"/>
      <c r="GE16" s="237"/>
      <c r="GF16" s="237"/>
      <c r="GG16" s="237"/>
      <c r="GH16" s="237"/>
      <c r="GI16" s="237"/>
      <c r="GJ16" s="237"/>
      <c r="GK16" s="237"/>
      <c r="GL16" s="237"/>
      <c r="GM16" s="237"/>
      <c r="GN16" s="237"/>
      <c r="GO16" s="237"/>
      <c r="GP16" s="237"/>
      <c r="GQ16" s="237"/>
      <c r="GR16" s="237"/>
      <c r="GS16" s="237"/>
      <c r="GT16" s="237"/>
      <c r="GU16" s="237"/>
      <c r="GV16" s="237"/>
      <c r="GW16" s="237"/>
      <c r="GX16" s="237"/>
      <c r="GY16" s="237"/>
      <c r="GZ16" s="237"/>
      <c r="HA16" s="237"/>
      <c r="HB16" s="237"/>
      <c r="HC16" s="237"/>
      <c r="HD16" s="237"/>
      <c r="HE16" s="237"/>
      <c r="HF16" s="237"/>
      <c r="HG16" s="237"/>
      <c r="HH16" s="237"/>
      <c r="HI16" s="237"/>
      <c r="HJ16" s="237"/>
      <c r="HK16" s="237"/>
      <c r="HL16" s="237"/>
      <c r="HM16" s="237"/>
      <c r="HN16" s="237"/>
      <c r="HO16" s="237"/>
      <c r="HP16" s="237"/>
      <c r="HQ16" s="237"/>
      <c r="HR16" s="237"/>
      <c r="HS16" s="237"/>
      <c r="HT16" s="237"/>
      <c r="HU16" s="237"/>
      <c r="HV16" s="237"/>
      <c r="HW16" s="237"/>
    </row>
    <row r="17" spans="1:231" s="799" customFormat="1" ht="24.75" customHeight="1">
      <c r="A17" s="1402">
        <v>9</v>
      </c>
      <c r="B17" s="1370" t="s">
        <v>2556</v>
      </c>
      <c r="C17" s="106" t="s">
        <v>2557</v>
      </c>
      <c r="D17" s="106" t="s">
        <v>2558</v>
      </c>
      <c r="E17" s="817" t="s">
        <v>2559</v>
      </c>
      <c r="F17" s="1372">
        <v>1900</v>
      </c>
      <c r="J17" s="820"/>
      <c r="K17" s="821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37"/>
      <c r="EE17" s="237"/>
      <c r="EF17" s="237"/>
      <c r="EG17" s="237"/>
      <c r="EH17" s="237"/>
      <c r="EI17" s="237"/>
      <c r="EJ17" s="237"/>
      <c r="EK17" s="237"/>
      <c r="EL17" s="237"/>
      <c r="EM17" s="237"/>
      <c r="EN17" s="237"/>
      <c r="EO17" s="237"/>
      <c r="EP17" s="237"/>
      <c r="EQ17" s="237"/>
      <c r="ER17" s="237"/>
      <c r="ES17" s="237"/>
      <c r="ET17" s="237"/>
      <c r="EU17" s="237"/>
      <c r="EV17" s="237"/>
      <c r="EW17" s="237"/>
      <c r="EX17" s="237"/>
      <c r="EY17" s="237"/>
      <c r="EZ17" s="237"/>
      <c r="FA17" s="237"/>
      <c r="FB17" s="237"/>
      <c r="FC17" s="237"/>
      <c r="FD17" s="237"/>
      <c r="FE17" s="237"/>
      <c r="FF17" s="237"/>
      <c r="FG17" s="237"/>
      <c r="FH17" s="237"/>
      <c r="FI17" s="237"/>
      <c r="FJ17" s="237"/>
      <c r="FK17" s="237"/>
      <c r="FL17" s="237"/>
      <c r="FM17" s="237"/>
      <c r="FN17" s="237"/>
      <c r="FO17" s="237"/>
      <c r="FP17" s="237"/>
      <c r="FQ17" s="237"/>
      <c r="FR17" s="237"/>
      <c r="FS17" s="237"/>
      <c r="FT17" s="237"/>
      <c r="FU17" s="237"/>
      <c r="FV17" s="237"/>
      <c r="FW17" s="237"/>
      <c r="FX17" s="237"/>
      <c r="FY17" s="237"/>
      <c r="FZ17" s="237"/>
      <c r="GA17" s="237"/>
      <c r="GB17" s="237"/>
      <c r="GC17" s="237"/>
      <c r="GD17" s="237"/>
      <c r="GE17" s="237"/>
      <c r="GF17" s="237"/>
      <c r="GG17" s="237"/>
      <c r="GH17" s="237"/>
      <c r="GI17" s="237"/>
      <c r="GJ17" s="237"/>
      <c r="GK17" s="237"/>
      <c r="GL17" s="237"/>
      <c r="GM17" s="237"/>
      <c r="GN17" s="237"/>
      <c r="GO17" s="237"/>
      <c r="GP17" s="237"/>
      <c r="GQ17" s="237"/>
      <c r="GR17" s="237"/>
      <c r="GS17" s="237"/>
      <c r="GT17" s="237"/>
      <c r="GU17" s="237"/>
      <c r="GV17" s="237"/>
      <c r="GW17" s="237"/>
      <c r="GX17" s="237"/>
      <c r="GY17" s="237"/>
      <c r="GZ17" s="237"/>
      <c r="HA17" s="237"/>
      <c r="HB17" s="237"/>
      <c r="HC17" s="237"/>
      <c r="HD17" s="237"/>
      <c r="HE17" s="237"/>
      <c r="HF17" s="237"/>
      <c r="HG17" s="237"/>
      <c r="HH17" s="237"/>
      <c r="HI17" s="237"/>
      <c r="HJ17" s="237"/>
      <c r="HK17" s="237"/>
      <c r="HL17" s="237"/>
      <c r="HM17" s="237"/>
      <c r="HN17" s="237"/>
      <c r="HO17" s="237"/>
      <c r="HP17" s="237"/>
      <c r="HQ17" s="237"/>
      <c r="HR17" s="237"/>
      <c r="HS17" s="237"/>
      <c r="HT17" s="237"/>
      <c r="HU17" s="237"/>
      <c r="HV17" s="237"/>
      <c r="HW17" s="237"/>
    </row>
    <row r="18" spans="1:231" s="799" customFormat="1" ht="23.25" customHeight="1">
      <c r="A18" s="1403"/>
      <c r="B18" s="1371"/>
      <c r="C18" s="106" t="s">
        <v>2560</v>
      </c>
      <c r="D18" s="106" t="s">
        <v>2561</v>
      </c>
      <c r="E18" s="817" t="s">
        <v>2562</v>
      </c>
      <c r="F18" s="1373"/>
      <c r="J18" s="820"/>
      <c r="K18" s="821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7"/>
      <c r="DG18" s="237"/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37"/>
      <c r="EE18" s="237"/>
      <c r="EF18" s="237"/>
      <c r="EG18" s="237"/>
      <c r="EH18" s="237"/>
      <c r="EI18" s="237"/>
      <c r="EJ18" s="237"/>
      <c r="EK18" s="237"/>
      <c r="EL18" s="237"/>
      <c r="EM18" s="237"/>
      <c r="EN18" s="237"/>
      <c r="EO18" s="237"/>
      <c r="EP18" s="237"/>
      <c r="EQ18" s="237"/>
      <c r="ER18" s="237"/>
      <c r="ES18" s="237"/>
      <c r="ET18" s="237"/>
      <c r="EU18" s="237"/>
      <c r="EV18" s="237"/>
      <c r="EW18" s="237"/>
      <c r="EX18" s="237"/>
      <c r="EY18" s="237"/>
      <c r="EZ18" s="237"/>
      <c r="FA18" s="237"/>
      <c r="FB18" s="237"/>
      <c r="FC18" s="237"/>
      <c r="FD18" s="237"/>
      <c r="FE18" s="237"/>
      <c r="FF18" s="237"/>
      <c r="FG18" s="237"/>
      <c r="FH18" s="237"/>
      <c r="FI18" s="237"/>
      <c r="FJ18" s="237"/>
      <c r="FK18" s="237"/>
      <c r="FL18" s="237"/>
      <c r="FM18" s="237"/>
      <c r="FN18" s="237"/>
      <c r="FO18" s="237"/>
      <c r="FP18" s="237"/>
      <c r="FQ18" s="237"/>
      <c r="FR18" s="237"/>
      <c r="FS18" s="237"/>
      <c r="FT18" s="237"/>
      <c r="FU18" s="237"/>
      <c r="FV18" s="237"/>
      <c r="FW18" s="237"/>
      <c r="FX18" s="237"/>
      <c r="FY18" s="237"/>
      <c r="FZ18" s="237"/>
      <c r="GA18" s="237"/>
      <c r="GB18" s="237"/>
      <c r="GC18" s="237"/>
      <c r="GD18" s="237"/>
      <c r="GE18" s="237"/>
      <c r="GF18" s="237"/>
      <c r="GG18" s="237"/>
      <c r="GH18" s="237"/>
      <c r="GI18" s="237"/>
      <c r="GJ18" s="237"/>
      <c r="GK18" s="237"/>
      <c r="GL18" s="237"/>
      <c r="GM18" s="237"/>
      <c r="GN18" s="237"/>
      <c r="GO18" s="237"/>
      <c r="GP18" s="237"/>
      <c r="GQ18" s="237"/>
      <c r="GR18" s="237"/>
      <c r="GS18" s="237"/>
      <c r="GT18" s="237"/>
      <c r="GU18" s="237"/>
      <c r="GV18" s="237"/>
      <c r="GW18" s="237"/>
      <c r="GX18" s="237"/>
      <c r="GY18" s="237"/>
      <c r="GZ18" s="237"/>
      <c r="HA18" s="237"/>
      <c r="HB18" s="237"/>
      <c r="HC18" s="237"/>
      <c r="HD18" s="237"/>
      <c r="HE18" s="237"/>
      <c r="HF18" s="237"/>
      <c r="HG18" s="237"/>
      <c r="HH18" s="237"/>
      <c r="HI18" s="237"/>
      <c r="HJ18" s="237"/>
      <c r="HK18" s="237"/>
      <c r="HL18" s="237"/>
      <c r="HM18" s="237"/>
      <c r="HN18" s="237"/>
      <c r="HO18" s="237"/>
      <c r="HP18" s="237"/>
      <c r="HQ18" s="237"/>
      <c r="HR18" s="237"/>
      <c r="HS18" s="237"/>
      <c r="HT18" s="237"/>
      <c r="HU18" s="237"/>
      <c r="HV18" s="237"/>
      <c r="HW18" s="237"/>
    </row>
    <row r="19" spans="1:231" s="799" customFormat="1" ht="46.5" customHeight="1">
      <c r="A19" s="884">
        <v>10</v>
      </c>
      <c r="B19" s="817" t="s">
        <v>2563</v>
      </c>
      <c r="C19" s="106" t="s">
        <v>2564</v>
      </c>
      <c r="D19" s="106" t="s">
        <v>2565</v>
      </c>
      <c r="E19" s="817" t="s">
        <v>2566</v>
      </c>
      <c r="F19" s="823">
        <v>1900</v>
      </c>
      <c r="J19" s="820"/>
      <c r="K19" s="821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37"/>
      <c r="BR19" s="237"/>
      <c r="BS19" s="237"/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7"/>
      <c r="DG19" s="237"/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37"/>
      <c r="EE19" s="237"/>
      <c r="EF19" s="237"/>
      <c r="EG19" s="237"/>
      <c r="EH19" s="237"/>
      <c r="EI19" s="237"/>
      <c r="EJ19" s="237"/>
      <c r="EK19" s="237"/>
      <c r="EL19" s="237"/>
      <c r="EM19" s="237"/>
      <c r="EN19" s="237"/>
      <c r="EO19" s="237"/>
      <c r="EP19" s="237"/>
      <c r="EQ19" s="237"/>
      <c r="ER19" s="237"/>
      <c r="ES19" s="237"/>
      <c r="ET19" s="237"/>
      <c r="EU19" s="237"/>
      <c r="EV19" s="237"/>
      <c r="EW19" s="237"/>
      <c r="EX19" s="237"/>
      <c r="EY19" s="237"/>
      <c r="EZ19" s="237"/>
      <c r="FA19" s="237"/>
      <c r="FB19" s="237"/>
      <c r="FC19" s="237"/>
      <c r="FD19" s="237"/>
      <c r="FE19" s="237"/>
      <c r="FF19" s="237"/>
      <c r="FG19" s="237"/>
      <c r="FH19" s="237"/>
      <c r="FI19" s="237"/>
      <c r="FJ19" s="237"/>
      <c r="FK19" s="237"/>
      <c r="FL19" s="237"/>
      <c r="FM19" s="237"/>
      <c r="FN19" s="237"/>
      <c r="FO19" s="237"/>
      <c r="FP19" s="237"/>
      <c r="FQ19" s="237"/>
      <c r="FR19" s="237"/>
      <c r="FS19" s="237"/>
      <c r="FT19" s="237"/>
      <c r="FU19" s="237"/>
      <c r="FV19" s="237"/>
      <c r="FW19" s="237"/>
      <c r="FX19" s="237"/>
      <c r="FY19" s="237"/>
      <c r="FZ19" s="237"/>
      <c r="GA19" s="237"/>
      <c r="GB19" s="237"/>
      <c r="GC19" s="237"/>
      <c r="GD19" s="237"/>
      <c r="GE19" s="237"/>
      <c r="GF19" s="237"/>
      <c r="GG19" s="237"/>
      <c r="GH19" s="237"/>
      <c r="GI19" s="237"/>
      <c r="GJ19" s="237"/>
      <c r="GK19" s="237"/>
      <c r="GL19" s="237"/>
      <c r="GM19" s="237"/>
      <c r="GN19" s="237"/>
      <c r="GO19" s="237"/>
      <c r="GP19" s="237"/>
      <c r="GQ19" s="237"/>
      <c r="GR19" s="237"/>
      <c r="GS19" s="237"/>
      <c r="GT19" s="237"/>
      <c r="GU19" s="237"/>
      <c r="GV19" s="237"/>
      <c r="GW19" s="237"/>
      <c r="GX19" s="237"/>
      <c r="GY19" s="237"/>
      <c r="GZ19" s="237"/>
      <c r="HA19" s="237"/>
      <c r="HB19" s="237"/>
      <c r="HC19" s="237"/>
      <c r="HD19" s="237"/>
      <c r="HE19" s="237"/>
      <c r="HF19" s="237"/>
      <c r="HG19" s="237"/>
      <c r="HH19" s="237"/>
      <c r="HI19" s="237"/>
      <c r="HJ19" s="237"/>
      <c r="HK19" s="237"/>
      <c r="HL19" s="237"/>
      <c r="HM19" s="237"/>
      <c r="HN19" s="237"/>
      <c r="HO19" s="237"/>
      <c r="HP19" s="237"/>
      <c r="HQ19" s="237"/>
      <c r="HR19" s="237"/>
      <c r="HS19" s="237"/>
      <c r="HT19" s="237"/>
      <c r="HU19" s="237"/>
      <c r="HV19" s="237"/>
      <c r="HW19" s="237"/>
    </row>
    <row r="20" spans="1:231" s="799" customFormat="1" ht="24" customHeight="1">
      <c r="A20" s="1402">
        <v>11</v>
      </c>
      <c r="B20" s="1380" t="s">
        <v>2567</v>
      </c>
      <c r="C20" s="110" t="s">
        <v>2568</v>
      </c>
      <c r="D20" s="112" t="s">
        <v>2569</v>
      </c>
      <c r="E20" s="824" t="s">
        <v>2570</v>
      </c>
      <c r="F20" s="1372">
        <v>1900</v>
      </c>
      <c r="J20" s="1377"/>
      <c r="K20" s="1369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7"/>
      <c r="BH20" s="237"/>
      <c r="BI20" s="237"/>
      <c r="BJ20" s="237"/>
      <c r="BK20" s="237"/>
      <c r="BL20" s="237"/>
      <c r="BM20" s="237"/>
      <c r="BN20" s="237"/>
      <c r="BO20" s="237"/>
      <c r="BP20" s="237"/>
      <c r="BQ20" s="237"/>
      <c r="BR20" s="237"/>
      <c r="BS20" s="237"/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237"/>
      <c r="CM20" s="237"/>
      <c r="CN20" s="237"/>
      <c r="CO20" s="237"/>
      <c r="CP20" s="237"/>
      <c r="CQ20" s="237"/>
      <c r="CR20" s="237"/>
      <c r="CS20" s="237"/>
      <c r="CT20" s="237"/>
      <c r="CU20" s="237"/>
      <c r="CV20" s="237"/>
      <c r="CW20" s="237"/>
      <c r="CX20" s="237"/>
      <c r="CY20" s="237"/>
      <c r="CZ20" s="237"/>
      <c r="DA20" s="237"/>
      <c r="DB20" s="237"/>
      <c r="DC20" s="237"/>
      <c r="DD20" s="237"/>
      <c r="DE20" s="237"/>
      <c r="DF20" s="237"/>
      <c r="DG20" s="237"/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37"/>
      <c r="EE20" s="237"/>
      <c r="EF20" s="237"/>
      <c r="EG20" s="237"/>
      <c r="EH20" s="237"/>
      <c r="EI20" s="237"/>
      <c r="EJ20" s="237"/>
      <c r="EK20" s="237"/>
      <c r="EL20" s="237"/>
      <c r="EM20" s="237"/>
      <c r="EN20" s="237"/>
      <c r="EO20" s="237"/>
      <c r="EP20" s="237"/>
      <c r="EQ20" s="237"/>
      <c r="ER20" s="237"/>
      <c r="ES20" s="237"/>
      <c r="ET20" s="237"/>
      <c r="EU20" s="237"/>
      <c r="EV20" s="237"/>
      <c r="EW20" s="237"/>
      <c r="EX20" s="237"/>
      <c r="EY20" s="237"/>
      <c r="EZ20" s="237"/>
      <c r="FA20" s="237"/>
      <c r="FB20" s="237"/>
      <c r="FC20" s="237"/>
      <c r="FD20" s="237"/>
      <c r="FE20" s="237"/>
      <c r="FF20" s="237"/>
      <c r="FG20" s="237"/>
      <c r="FH20" s="237"/>
      <c r="FI20" s="237"/>
      <c r="FJ20" s="237"/>
      <c r="FK20" s="237"/>
      <c r="FL20" s="237"/>
      <c r="FM20" s="237"/>
      <c r="FN20" s="237"/>
      <c r="FO20" s="237"/>
      <c r="FP20" s="237"/>
      <c r="FQ20" s="237"/>
      <c r="FR20" s="237"/>
      <c r="FS20" s="237"/>
      <c r="FT20" s="237"/>
      <c r="FU20" s="237"/>
      <c r="FV20" s="237"/>
      <c r="FW20" s="237"/>
      <c r="FX20" s="237"/>
      <c r="FY20" s="237"/>
      <c r="FZ20" s="237"/>
      <c r="GA20" s="237"/>
      <c r="GB20" s="237"/>
      <c r="GC20" s="237"/>
      <c r="GD20" s="237"/>
      <c r="GE20" s="237"/>
      <c r="GF20" s="237"/>
      <c r="GG20" s="237"/>
      <c r="GH20" s="237"/>
      <c r="GI20" s="237"/>
      <c r="GJ20" s="237"/>
      <c r="GK20" s="237"/>
      <c r="GL20" s="237"/>
      <c r="GM20" s="237"/>
      <c r="GN20" s="237"/>
      <c r="GO20" s="237"/>
      <c r="GP20" s="237"/>
      <c r="GQ20" s="237"/>
      <c r="GR20" s="237"/>
      <c r="GS20" s="237"/>
      <c r="GT20" s="237"/>
      <c r="GU20" s="237"/>
      <c r="GV20" s="237"/>
      <c r="GW20" s="237"/>
      <c r="GX20" s="237"/>
      <c r="GY20" s="237"/>
      <c r="GZ20" s="237"/>
      <c r="HA20" s="237"/>
      <c r="HB20" s="237"/>
      <c r="HC20" s="237"/>
      <c r="HD20" s="237"/>
      <c r="HE20" s="237"/>
      <c r="HF20" s="237"/>
      <c r="HG20" s="237"/>
      <c r="HH20" s="237"/>
      <c r="HI20" s="237"/>
      <c r="HJ20" s="237"/>
      <c r="HK20" s="237"/>
      <c r="HL20" s="237"/>
      <c r="HM20" s="237"/>
      <c r="HN20" s="237"/>
      <c r="HO20" s="237"/>
      <c r="HP20" s="237"/>
      <c r="HQ20" s="237"/>
      <c r="HR20" s="237"/>
      <c r="HS20" s="237"/>
      <c r="HT20" s="237"/>
      <c r="HU20" s="237"/>
      <c r="HV20" s="237"/>
      <c r="HW20" s="237"/>
    </row>
    <row r="21" spans="1:231" s="799" customFormat="1" ht="22.5" customHeight="1">
      <c r="A21" s="1403"/>
      <c r="B21" s="1381"/>
      <c r="C21" s="110" t="s">
        <v>2571</v>
      </c>
      <c r="D21" s="112" t="s">
        <v>2572</v>
      </c>
      <c r="E21" s="825" t="s">
        <v>2573</v>
      </c>
      <c r="F21" s="1373"/>
      <c r="J21" s="1377"/>
      <c r="K21" s="1369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7"/>
      <c r="BV21" s="237"/>
      <c r="BW21" s="237"/>
      <c r="BX21" s="237"/>
      <c r="BY21" s="237"/>
      <c r="BZ21" s="237"/>
      <c r="CA21" s="237"/>
      <c r="CB21" s="237"/>
      <c r="CC21" s="237"/>
      <c r="CD21" s="237"/>
      <c r="CE21" s="237"/>
      <c r="CF21" s="237"/>
      <c r="CG21" s="237"/>
      <c r="CH21" s="237"/>
      <c r="CI21" s="237"/>
      <c r="CJ21" s="237"/>
      <c r="CK21" s="237"/>
      <c r="CL21" s="237"/>
      <c r="CM21" s="237"/>
      <c r="CN21" s="237"/>
      <c r="CO21" s="237"/>
      <c r="CP21" s="237"/>
      <c r="CQ21" s="237"/>
      <c r="CR21" s="237"/>
      <c r="CS21" s="237"/>
      <c r="CT21" s="237"/>
      <c r="CU21" s="237"/>
      <c r="CV21" s="237"/>
      <c r="CW21" s="237"/>
      <c r="CX21" s="237"/>
      <c r="CY21" s="237"/>
      <c r="CZ21" s="237"/>
      <c r="DA21" s="237"/>
      <c r="DB21" s="237"/>
      <c r="DC21" s="237"/>
      <c r="DD21" s="237"/>
      <c r="DE21" s="237"/>
      <c r="DF21" s="237"/>
      <c r="DG21" s="237"/>
      <c r="DH21" s="237"/>
      <c r="DI21" s="237"/>
      <c r="DJ21" s="237"/>
      <c r="DK21" s="237"/>
      <c r="DL21" s="237"/>
      <c r="DM21" s="237"/>
      <c r="DN21" s="237"/>
      <c r="DO21" s="237"/>
      <c r="DP21" s="237"/>
      <c r="DQ21" s="237"/>
      <c r="DR21" s="237"/>
      <c r="DS21" s="237"/>
      <c r="DT21" s="237"/>
      <c r="DU21" s="237"/>
      <c r="DV21" s="237"/>
      <c r="DW21" s="237"/>
      <c r="DX21" s="237"/>
      <c r="DY21" s="237"/>
      <c r="DZ21" s="237"/>
      <c r="EA21" s="237"/>
      <c r="EB21" s="237"/>
      <c r="EC21" s="237"/>
      <c r="ED21" s="237"/>
      <c r="EE21" s="237"/>
      <c r="EF21" s="237"/>
      <c r="EG21" s="237"/>
      <c r="EH21" s="237"/>
      <c r="EI21" s="237"/>
      <c r="EJ21" s="237"/>
      <c r="EK21" s="237"/>
      <c r="EL21" s="237"/>
      <c r="EM21" s="237"/>
      <c r="EN21" s="237"/>
      <c r="EO21" s="237"/>
      <c r="EP21" s="237"/>
      <c r="EQ21" s="237"/>
      <c r="ER21" s="237"/>
      <c r="ES21" s="237"/>
      <c r="ET21" s="237"/>
      <c r="EU21" s="237"/>
      <c r="EV21" s="237"/>
      <c r="EW21" s="237"/>
      <c r="EX21" s="237"/>
      <c r="EY21" s="237"/>
      <c r="EZ21" s="237"/>
      <c r="FA21" s="237"/>
      <c r="FB21" s="237"/>
      <c r="FC21" s="237"/>
      <c r="FD21" s="237"/>
      <c r="FE21" s="237"/>
      <c r="FF21" s="237"/>
      <c r="FG21" s="237"/>
      <c r="FH21" s="237"/>
      <c r="FI21" s="237"/>
      <c r="FJ21" s="237"/>
      <c r="FK21" s="237"/>
      <c r="FL21" s="237"/>
      <c r="FM21" s="237"/>
      <c r="FN21" s="237"/>
      <c r="FO21" s="237"/>
      <c r="FP21" s="237"/>
      <c r="FQ21" s="237"/>
      <c r="FR21" s="237"/>
      <c r="FS21" s="237"/>
      <c r="FT21" s="237"/>
      <c r="FU21" s="237"/>
      <c r="FV21" s="237"/>
      <c r="FW21" s="237"/>
      <c r="FX21" s="237"/>
      <c r="FY21" s="237"/>
      <c r="FZ21" s="237"/>
      <c r="GA21" s="237"/>
      <c r="GB21" s="237"/>
      <c r="GC21" s="237"/>
      <c r="GD21" s="237"/>
      <c r="GE21" s="237"/>
      <c r="GF21" s="237"/>
      <c r="GG21" s="237"/>
      <c r="GH21" s="237"/>
      <c r="GI21" s="237"/>
      <c r="GJ21" s="237"/>
      <c r="GK21" s="237"/>
      <c r="GL21" s="237"/>
      <c r="GM21" s="237"/>
      <c r="GN21" s="237"/>
      <c r="GO21" s="237"/>
      <c r="GP21" s="237"/>
      <c r="GQ21" s="237"/>
      <c r="GR21" s="237"/>
      <c r="GS21" s="237"/>
      <c r="GT21" s="237"/>
      <c r="GU21" s="237"/>
      <c r="GV21" s="237"/>
      <c r="GW21" s="237"/>
      <c r="GX21" s="237"/>
      <c r="GY21" s="237"/>
      <c r="GZ21" s="237"/>
      <c r="HA21" s="237"/>
      <c r="HB21" s="237"/>
      <c r="HC21" s="237"/>
      <c r="HD21" s="237"/>
      <c r="HE21" s="237"/>
      <c r="HF21" s="237"/>
      <c r="HG21" s="237"/>
      <c r="HH21" s="237"/>
      <c r="HI21" s="237"/>
      <c r="HJ21" s="237"/>
      <c r="HK21" s="237"/>
      <c r="HL21" s="237"/>
      <c r="HM21" s="237"/>
      <c r="HN21" s="237"/>
      <c r="HO21" s="237"/>
      <c r="HP21" s="237"/>
      <c r="HQ21" s="237"/>
      <c r="HR21" s="237"/>
      <c r="HS21" s="237"/>
      <c r="HT21" s="237"/>
      <c r="HU21" s="237"/>
      <c r="HV21" s="237"/>
      <c r="HW21" s="237"/>
    </row>
    <row r="22" spans="1:231" s="799" customFormat="1" ht="46.5" customHeight="1">
      <c r="A22" s="884">
        <v>12</v>
      </c>
      <c r="B22" s="824" t="s">
        <v>2574</v>
      </c>
      <c r="C22" s="110" t="s">
        <v>2575</v>
      </c>
      <c r="D22" s="112" t="s">
        <v>2576</v>
      </c>
      <c r="E22" s="824" t="s">
        <v>2577</v>
      </c>
      <c r="F22" s="818">
        <v>1900</v>
      </c>
      <c r="J22" s="826"/>
      <c r="K22" s="821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I22" s="237"/>
      <c r="CJ22" s="237"/>
      <c r="CK22" s="237"/>
      <c r="CL22" s="237"/>
      <c r="CM22" s="237"/>
      <c r="CN22" s="237"/>
      <c r="CO22" s="237"/>
      <c r="CP22" s="237"/>
      <c r="CQ22" s="237"/>
      <c r="CR22" s="237"/>
      <c r="CS22" s="237"/>
      <c r="CT22" s="237"/>
      <c r="CU22" s="237"/>
      <c r="CV22" s="237"/>
      <c r="CW22" s="237"/>
      <c r="CX22" s="237"/>
      <c r="CY22" s="237"/>
      <c r="CZ22" s="237"/>
      <c r="DA22" s="237"/>
      <c r="DB22" s="237"/>
      <c r="DC22" s="237"/>
      <c r="DD22" s="237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O22" s="237"/>
      <c r="DP22" s="237"/>
      <c r="DQ22" s="237"/>
      <c r="DR22" s="237"/>
      <c r="DS22" s="237"/>
      <c r="DT22" s="237"/>
      <c r="DU22" s="237"/>
      <c r="DV22" s="237"/>
      <c r="DW22" s="237"/>
      <c r="DX22" s="237"/>
      <c r="DY22" s="237"/>
      <c r="DZ22" s="237"/>
      <c r="EA22" s="237"/>
      <c r="EB22" s="237"/>
      <c r="EC22" s="237"/>
      <c r="ED22" s="237"/>
      <c r="EE22" s="237"/>
      <c r="EF22" s="237"/>
      <c r="EG22" s="237"/>
      <c r="EH22" s="237"/>
      <c r="EI22" s="237"/>
      <c r="EJ22" s="237"/>
      <c r="EK22" s="237"/>
      <c r="EL22" s="237"/>
      <c r="EM22" s="237"/>
      <c r="EN22" s="237"/>
      <c r="EO22" s="237"/>
      <c r="EP22" s="237"/>
      <c r="EQ22" s="237"/>
      <c r="ER22" s="237"/>
      <c r="ES22" s="237"/>
      <c r="ET22" s="237"/>
      <c r="EU22" s="237"/>
      <c r="EV22" s="237"/>
      <c r="EW22" s="237"/>
      <c r="EX22" s="237"/>
      <c r="EY22" s="237"/>
      <c r="EZ22" s="237"/>
      <c r="FA22" s="237"/>
      <c r="FB22" s="237"/>
      <c r="FC22" s="237"/>
      <c r="FD22" s="237"/>
      <c r="FE22" s="237"/>
      <c r="FF22" s="237"/>
      <c r="FG22" s="237"/>
      <c r="FH22" s="237"/>
      <c r="FI22" s="237"/>
      <c r="FJ22" s="237"/>
      <c r="FK22" s="237"/>
      <c r="FL22" s="237"/>
      <c r="FM22" s="237"/>
      <c r="FN22" s="237"/>
      <c r="FO22" s="237"/>
      <c r="FP22" s="237"/>
      <c r="FQ22" s="237"/>
      <c r="FR22" s="237"/>
      <c r="FS22" s="237"/>
      <c r="FT22" s="237"/>
      <c r="FU22" s="237"/>
      <c r="FV22" s="237"/>
      <c r="FW22" s="237"/>
      <c r="FX22" s="237"/>
      <c r="FY22" s="237"/>
      <c r="FZ22" s="237"/>
      <c r="GA22" s="237"/>
      <c r="GB22" s="237"/>
      <c r="GC22" s="237"/>
      <c r="GD22" s="237"/>
      <c r="GE22" s="237"/>
      <c r="GF22" s="237"/>
      <c r="GG22" s="237"/>
      <c r="GH22" s="237"/>
      <c r="GI22" s="237"/>
      <c r="GJ22" s="237"/>
      <c r="GK22" s="237"/>
      <c r="GL22" s="237"/>
      <c r="GM22" s="237"/>
      <c r="GN22" s="237"/>
      <c r="GO22" s="237"/>
      <c r="GP22" s="237"/>
      <c r="GQ22" s="237"/>
      <c r="GR22" s="237"/>
      <c r="GS22" s="237"/>
      <c r="GT22" s="237"/>
      <c r="GU22" s="237"/>
      <c r="GV22" s="237"/>
      <c r="GW22" s="237"/>
      <c r="GX22" s="237"/>
      <c r="GY22" s="237"/>
      <c r="GZ22" s="237"/>
      <c r="HA22" s="237"/>
      <c r="HB22" s="237"/>
      <c r="HC22" s="237"/>
      <c r="HD22" s="237"/>
      <c r="HE22" s="237"/>
      <c r="HF22" s="237"/>
      <c r="HG22" s="237"/>
      <c r="HH22" s="237"/>
      <c r="HI22" s="237"/>
      <c r="HJ22" s="237"/>
      <c r="HK22" s="237"/>
      <c r="HL22" s="237"/>
      <c r="HM22" s="237"/>
      <c r="HN22" s="237"/>
      <c r="HO22" s="237"/>
      <c r="HP22" s="237"/>
      <c r="HQ22" s="237"/>
      <c r="HR22" s="237"/>
      <c r="HS22" s="237"/>
      <c r="HT22" s="237"/>
      <c r="HU22" s="237"/>
      <c r="HV22" s="237"/>
      <c r="HW22" s="237"/>
    </row>
    <row r="23" spans="1:231" s="799" customFormat="1" ht="46.5" customHeight="1">
      <c r="A23" s="884">
        <v>13</v>
      </c>
      <c r="B23" s="824" t="s">
        <v>2578</v>
      </c>
      <c r="C23" s="110" t="s">
        <v>2579</v>
      </c>
      <c r="D23" s="112" t="s">
        <v>2580</v>
      </c>
      <c r="E23" s="824" t="s">
        <v>2581</v>
      </c>
      <c r="F23" s="818">
        <v>1900</v>
      </c>
      <c r="G23" s="237"/>
      <c r="H23" s="237"/>
      <c r="I23" s="237"/>
      <c r="J23" s="826"/>
      <c r="K23" s="821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37"/>
      <c r="CP23" s="237"/>
      <c r="CQ23" s="237"/>
      <c r="CR23" s="237"/>
      <c r="CS23" s="237"/>
      <c r="CT23" s="237"/>
      <c r="CU23" s="237"/>
      <c r="CV23" s="237"/>
      <c r="CW23" s="237"/>
      <c r="CX23" s="237"/>
      <c r="CY23" s="237"/>
      <c r="CZ23" s="237"/>
      <c r="DA23" s="237"/>
      <c r="DB23" s="237"/>
      <c r="DC23" s="237"/>
      <c r="DD23" s="237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S23" s="237"/>
      <c r="DT23" s="237"/>
      <c r="DU23" s="237"/>
      <c r="DV23" s="237"/>
      <c r="DW23" s="237"/>
      <c r="DX23" s="237"/>
      <c r="DY23" s="237"/>
      <c r="DZ23" s="237"/>
      <c r="EA23" s="237"/>
      <c r="EB23" s="237"/>
      <c r="EC23" s="237"/>
      <c r="ED23" s="237"/>
      <c r="EE23" s="237"/>
      <c r="EF23" s="237"/>
      <c r="EG23" s="237"/>
      <c r="EH23" s="237"/>
      <c r="EI23" s="237"/>
      <c r="EJ23" s="237"/>
      <c r="EK23" s="237"/>
      <c r="EL23" s="237"/>
      <c r="EM23" s="237"/>
      <c r="EN23" s="237"/>
      <c r="EO23" s="237"/>
      <c r="EP23" s="237"/>
      <c r="EQ23" s="237"/>
      <c r="ER23" s="237"/>
      <c r="ES23" s="237"/>
      <c r="ET23" s="237"/>
      <c r="EU23" s="237"/>
      <c r="EV23" s="237"/>
      <c r="EW23" s="237"/>
      <c r="EX23" s="237"/>
      <c r="EY23" s="237"/>
      <c r="EZ23" s="237"/>
      <c r="FA23" s="237"/>
      <c r="FB23" s="237"/>
      <c r="FC23" s="237"/>
      <c r="FD23" s="237"/>
      <c r="FE23" s="237"/>
      <c r="FF23" s="237"/>
      <c r="FG23" s="237"/>
      <c r="FH23" s="237"/>
      <c r="FI23" s="237"/>
      <c r="FJ23" s="237"/>
      <c r="FK23" s="237"/>
      <c r="FL23" s="237"/>
      <c r="FM23" s="237"/>
      <c r="FN23" s="237"/>
      <c r="FO23" s="237"/>
      <c r="FP23" s="237"/>
      <c r="FQ23" s="237"/>
      <c r="FR23" s="237"/>
      <c r="FS23" s="237"/>
      <c r="FT23" s="237"/>
      <c r="FU23" s="237"/>
      <c r="FV23" s="237"/>
      <c r="FW23" s="237"/>
      <c r="FX23" s="237"/>
      <c r="FY23" s="237"/>
      <c r="FZ23" s="237"/>
      <c r="GA23" s="237"/>
      <c r="GB23" s="237"/>
      <c r="GC23" s="237"/>
      <c r="GD23" s="237"/>
      <c r="GE23" s="237"/>
      <c r="GF23" s="237"/>
      <c r="GG23" s="237"/>
      <c r="GH23" s="237"/>
      <c r="GI23" s="237"/>
      <c r="GJ23" s="237"/>
      <c r="GK23" s="237"/>
      <c r="GL23" s="237"/>
      <c r="GM23" s="237"/>
      <c r="GN23" s="237"/>
      <c r="GO23" s="237"/>
      <c r="GP23" s="237"/>
      <c r="GQ23" s="237"/>
      <c r="GR23" s="237"/>
      <c r="GS23" s="237"/>
      <c r="GT23" s="237"/>
      <c r="GU23" s="237"/>
      <c r="GV23" s="237"/>
      <c r="GW23" s="237"/>
      <c r="GX23" s="237"/>
      <c r="GY23" s="237"/>
      <c r="GZ23" s="237"/>
      <c r="HA23" s="237"/>
      <c r="HB23" s="237"/>
      <c r="HC23" s="237"/>
      <c r="HD23" s="237"/>
      <c r="HE23" s="237"/>
      <c r="HF23" s="237"/>
      <c r="HG23" s="237"/>
      <c r="HH23" s="237"/>
      <c r="HI23" s="237"/>
      <c r="HJ23" s="237"/>
      <c r="HK23" s="237"/>
      <c r="HL23" s="237"/>
      <c r="HM23" s="237"/>
      <c r="HN23" s="237"/>
      <c r="HO23" s="237"/>
      <c r="HP23" s="237"/>
      <c r="HQ23" s="237"/>
      <c r="HR23" s="237"/>
      <c r="HS23" s="237"/>
      <c r="HT23" s="237"/>
      <c r="HU23" s="237"/>
      <c r="HV23" s="237"/>
      <c r="HW23" s="237"/>
    </row>
    <row r="24" spans="1:231" s="819" customFormat="1" ht="22.5" customHeight="1">
      <c r="A24" s="1526">
        <v>14</v>
      </c>
      <c r="B24" s="1378" t="s">
        <v>2582</v>
      </c>
      <c r="C24" s="110" t="s">
        <v>2583</v>
      </c>
      <c r="D24" s="1379" t="s">
        <v>2584</v>
      </c>
      <c r="E24" s="824" t="s">
        <v>2585</v>
      </c>
      <c r="F24" s="1372">
        <v>1900</v>
      </c>
      <c r="G24" s="237"/>
      <c r="H24" s="237"/>
      <c r="I24" s="237"/>
      <c r="J24" s="1377"/>
      <c r="K24" s="821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7"/>
      <c r="CO24" s="237"/>
      <c r="CP24" s="237"/>
      <c r="CQ24" s="237"/>
      <c r="CR24" s="237"/>
      <c r="CS24" s="237"/>
      <c r="CT24" s="237"/>
      <c r="CU24" s="237"/>
      <c r="CV24" s="237"/>
      <c r="CW24" s="237"/>
      <c r="CX24" s="237"/>
      <c r="CY24" s="237"/>
      <c r="CZ24" s="237"/>
      <c r="DA24" s="237"/>
      <c r="DB24" s="237"/>
      <c r="DC24" s="237"/>
      <c r="DD24" s="237"/>
      <c r="DE24" s="237"/>
      <c r="DF24" s="237"/>
      <c r="DG24" s="237"/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7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37"/>
      <c r="EE24" s="237"/>
      <c r="EF24" s="237"/>
      <c r="EG24" s="237"/>
      <c r="EH24" s="237"/>
      <c r="EI24" s="237"/>
      <c r="EJ24" s="237"/>
      <c r="EK24" s="237"/>
      <c r="EL24" s="237"/>
      <c r="EM24" s="237"/>
      <c r="EN24" s="237"/>
      <c r="EO24" s="237"/>
      <c r="EP24" s="237"/>
      <c r="EQ24" s="237"/>
      <c r="ER24" s="237"/>
      <c r="ES24" s="237"/>
      <c r="ET24" s="237"/>
      <c r="EU24" s="237"/>
      <c r="EV24" s="237"/>
      <c r="EW24" s="237"/>
      <c r="EX24" s="237"/>
      <c r="EY24" s="237"/>
      <c r="EZ24" s="237"/>
      <c r="FA24" s="237"/>
      <c r="FB24" s="237"/>
      <c r="FC24" s="237"/>
      <c r="FD24" s="237"/>
      <c r="FE24" s="237"/>
      <c r="FF24" s="237"/>
      <c r="FG24" s="237"/>
      <c r="FH24" s="237"/>
      <c r="FI24" s="237"/>
      <c r="FJ24" s="237"/>
      <c r="FK24" s="237"/>
      <c r="FL24" s="237"/>
      <c r="FM24" s="237"/>
      <c r="FN24" s="237"/>
      <c r="FO24" s="237"/>
      <c r="FP24" s="237"/>
      <c r="FQ24" s="237"/>
      <c r="FR24" s="237"/>
      <c r="FS24" s="237"/>
      <c r="FT24" s="237"/>
      <c r="FU24" s="237"/>
      <c r="FV24" s="237"/>
      <c r="FW24" s="237"/>
      <c r="FX24" s="237"/>
      <c r="FY24" s="237"/>
      <c r="FZ24" s="237"/>
      <c r="GA24" s="237"/>
      <c r="GB24" s="237"/>
      <c r="GC24" s="237"/>
      <c r="GD24" s="237"/>
      <c r="GE24" s="237"/>
      <c r="GF24" s="237"/>
      <c r="GG24" s="237"/>
      <c r="GH24" s="237"/>
      <c r="GI24" s="237"/>
      <c r="GJ24" s="237"/>
      <c r="GK24" s="237"/>
      <c r="GL24" s="237"/>
      <c r="GM24" s="237"/>
      <c r="GN24" s="237"/>
      <c r="GO24" s="237"/>
      <c r="GP24" s="237"/>
      <c r="GQ24" s="237"/>
      <c r="GR24" s="237"/>
      <c r="GS24" s="237"/>
      <c r="GT24" s="237"/>
      <c r="GU24" s="237"/>
      <c r="GV24" s="237"/>
      <c r="GW24" s="237"/>
      <c r="GX24" s="237"/>
      <c r="GY24" s="237"/>
      <c r="GZ24" s="237"/>
      <c r="HA24" s="237"/>
      <c r="HB24" s="237"/>
      <c r="HC24" s="237"/>
      <c r="HD24" s="237"/>
      <c r="HE24" s="237"/>
      <c r="HF24" s="237"/>
      <c r="HG24" s="237"/>
      <c r="HH24" s="237"/>
      <c r="HI24" s="237"/>
      <c r="HJ24" s="237"/>
      <c r="HK24" s="237"/>
      <c r="HL24" s="237"/>
      <c r="HM24" s="237"/>
      <c r="HN24" s="237"/>
      <c r="HO24" s="237"/>
      <c r="HP24" s="237"/>
      <c r="HQ24" s="237"/>
      <c r="HR24" s="237"/>
      <c r="HS24" s="237"/>
      <c r="HT24" s="237"/>
      <c r="HU24" s="237"/>
      <c r="HV24" s="237"/>
      <c r="HW24" s="237"/>
    </row>
    <row r="25" spans="1:231" s="799" customFormat="1" ht="28.5" customHeight="1">
      <c r="A25" s="1526"/>
      <c r="B25" s="1378"/>
      <c r="C25" s="110" t="s">
        <v>2586</v>
      </c>
      <c r="D25" s="1379"/>
      <c r="E25" s="824" t="s">
        <v>2587</v>
      </c>
      <c r="F25" s="1373"/>
      <c r="I25" s="237"/>
      <c r="J25" s="1377"/>
      <c r="K25" s="794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37"/>
      <c r="EE25" s="237"/>
      <c r="EF25" s="237"/>
      <c r="EG25" s="237"/>
      <c r="EH25" s="237"/>
      <c r="EI25" s="237"/>
      <c r="EJ25" s="237"/>
      <c r="EK25" s="237"/>
      <c r="EL25" s="237"/>
      <c r="EM25" s="237"/>
      <c r="EN25" s="237"/>
      <c r="EO25" s="237"/>
      <c r="EP25" s="237"/>
      <c r="EQ25" s="237"/>
      <c r="ER25" s="237"/>
      <c r="ES25" s="237"/>
      <c r="ET25" s="237"/>
      <c r="EU25" s="237"/>
      <c r="EV25" s="237"/>
      <c r="EW25" s="237"/>
      <c r="EX25" s="237"/>
      <c r="EY25" s="237"/>
      <c r="EZ25" s="237"/>
      <c r="FA25" s="237"/>
      <c r="FB25" s="237"/>
      <c r="FC25" s="237"/>
      <c r="FD25" s="237"/>
      <c r="FE25" s="237"/>
      <c r="FF25" s="237"/>
      <c r="FG25" s="237"/>
      <c r="FH25" s="237"/>
      <c r="FI25" s="237"/>
      <c r="FJ25" s="237"/>
      <c r="FK25" s="237"/>
      <c r="FL25" s="237"/>
      <c r="FM25" s="237"/>
      <c r="FN25" s="237"/>
      <c r="FO25" s="237"/>
      <c r="FP25" s="237"/>
      <c r="FQ25" s="237"/>
      <c r="FR25" s="237"/>
      <c r="FS25" s="237"/>
      <c r="FT25" s="237"/>
      <c r="FU25" s="237"/>
      <c r="FV25" s="237"/>
      <c r="FW25" s="237"/>
      <c r="FX25" s="237"/>
      <c r="FY25" s="237"/>
      <c r="FZ25" s="237"/>
      <c r="GA25" s="237"/>
      <c r="GB25" s="237"/>
      <c r="GC25" s="237"/>
      <c r="GD25" s="237"/>
      <c r="GE25" s="237"/>
      <c r="GF25" s="237"/>
      <c r="GG25" s="237"/>
      <c r="GH25" s="237"/>
      <c r="GI25" s="237"/>
      <c r="GJ25" s="237"/>
      <c r="GK25" s="237"/>
      <c r="GL25" s="237"/>
      <c r="GM25" s="237"/>
      <c r="GN25" s="237"/>
      <c r="GO25" s="237"/>
      <c r="GP25" s="237"/>
      <c r="GQ25" s="237"/>
      <c r="GR25" s="237"/>
      <c r="GS25" s="237"/>
      <c r="GT25" s="237"/>
      <c r="GU25" s="237"/>
      <c r="GV25" s="237"/>
      <c r="GW25" s="237"/>
      <c r="GX25" s="237"/>
      <c r="GY25" s="237"/>
      <c r="GZ25" s="237"/>
      <c r="HA25" s="237"/>
      <c r="HB25" s="237"/>
      <c r="HC25" s="237"/>
      <c r="HD25" s="237"/>
      <c r="HE25" s="237"/>
      <c r="HF25" s="237"/>
      <c r="HG25" s="237"/>
      <c r="HH25" s="237"/>
      <c r="HI25" s="237"/>
      <c r="HJ25" s="237"/>
      <c r="HK25" s="237"/>
      <c r="HL25" s="237"/>
      <c r="HM25" s="237"/>
      <c r="HN25" s="237"/>
      <c r="HO25" s="237"/>
      <c r="HP25" s="237"/>
      <c r="HQ25" s="237"/>
      <c r="HR25" s="237"/>
      <c r="HS25" s="237"/>
      <c r="HT25" s="237"/>
      <c r="HU25" s="237"/>
      <c r="HV25" s="237"/>
      <c r="HW25" s="237"/>
    </row>
    <row r="26" spans="1:231" s="799" customFormat="1" ht="24.75" customHeight="1">
      <c r="A26" s="1402">
        <v>15</v>
      </c>
      <c r="B26" s="1370" t="s">
        <v>2588</v>
      </c>
      <c r="C26" s="1389" t="s">
        <v>2589</v>
      </c>
      <c r="D26" s="1384" t="s">
        <v>2590</v>
      </c>
      <c r="E26" s="1370" t="s">
        <v>2591</v>
      </c>
      <c r="F26" s="1372">
        <v>1900</v>
      </c>
      <c r="I26" s="237"/>
      <c r="J26" s="1377"/>
      <c r="K26" s="1382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  <c r="CN26" s="237"/>
      <c r="CO26" s="237"/>
      <c r="CP26" s="237"/>
      <c r="CQ26" s="237"/>
      <c r="CR26" s="237"/>
      <c r="CS26" s="237"/>
      <c r="CT26" s="237"/>
      <c r="CU26" s="237"/>
      <c r="CV26" s="237"/>
      <c r="CW26" s="237"/>
      <c r="CX26" s="237"/>
      <c r="CY26" s="237"/>
      <c r="CZ26" s="237"/>
      <c r="DA26" s="237"/>
      <c r="DB26" s="237"/>
      <c r="DC26" s="237"/>
      <c r="DD26" s="237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37"/>
      <c r="EE26" s="237"/>
      <c r="EF26" s="237"/>
      <c r="EG26" s="237"/>
      <c r="EH26" s="237"/>
      <c r="EI26" s="237"/>
      <c r="EJ26" s="237"/>
      <c r="EK26" s="237"/>
      <c r="EL26" s="237"/>
      <c r="EM26" s="237"/>
      <c r="EN26" s="237"/>
      <c r="EO26" s="237"/>
      <c r="EP26" s="237"/>
      <c r="EQ26" s="237"/>
      <c r="ER26" s="237"/>
      <c r="ES26" s="237"/>
      <c r="ET26" s="237"/>
      <c r="EU26" s="237"/>
      <c r="EV26" s="237"/>
      <c r="EW26" s="237"/>
      <c r="EX26" s="237"/>
      <c r="EY26" s="237"/>
      <c r="EZ26" s="237"/>
      <c r="FA26" s="237"/>
      <c r="FB26" s="237"/>
      <c r="FC26" s="237"/>
      <c r="FD26" s="237"/>
      <c r="FE26" s="237"/>
      <c r="FF26" s="237"/>
      <c r="FG26" s="237"/>
      <c r="FH26" s="237"/>
      <c r="FI26" s="237"/>
      <c r="FJ26" s="237"/>
      <c r="FK26" s="237"/>
      <c r="FL26" s="237"/>
      <c r="FM26" s="237"/>
      <c r="FN26" s="237"/>
      <c r="FO26" s="237"/>
      <c r="FP26" s="237"/>
      <c r="FQ26" s="237"/>
      <c r="FR26" s="237"/>
      <c r="FS26" s="237"/>
      <c r="FT26" s="237"/>
      <c r="FU26" s="237"/>
      <c r="FV26" s="237"/>
      <c r="FW26" s="237"/>
      <c r="FX26" s="237"/>
      <c r="FY26" s="237"/>
      <c r="FZ26" s="237"/>
      <c r="GA26" s="237"/>
      <c r="GB26" s="237"/>
      <c r="GC26" s="237"/>
      <c r="GD26" s="237"/>
      <c r="GE26" s="237"/>
      <c r="GF26" s="237"/>
      <c r="GG26" s="237"/>
      <c r="GH26" s="237"/>
      <c r="GI26" s="237"/>
      <c r="GJ26" s="237"/>
      <c r="GK26" s="237"/>
      <c r="GL26" s="237"/>
      <c r="GM26" s="237"/>
      <c r="GN26" s="237"/>
      <c r="GO26" s="237"/>
      <c r="GP26" s="237"/>
      <c r="GQ26" s="237"/>
      <c r="GR26" s="237"/>
      <c r="GS26" s="237"/>
      <c r="GT26" s="237"/>
      <c r="GU26" s="237"/>
      <c r="GV26" s="237"/>
      <c r="GW26" s="237"/>
      <c r="GX26" s="237"/>
      <c r="GY26" s="237"/>
      <c r="GZ26" s="237"/>
      <c r="HA26" s="237"/>
      <c r="HB26" s="237"/>
      <c r="HC26" s="237"/>
      <c r="HD26" s="237"/>
      <c r="HE26" s="237"/>
      <c r="HF26" s="237"/>
      <c r="HG26" s="237"/>
      <c r="HH26" s="237"/>
      <c r="HI26" s="237"/>
      <c r="HJ26" s="237"/>
      <c r="HK26" s="237"/>
      <c r="HL26" s="237"/>
      <c r="HM26" s="237"/>
      <c r="HN26" s="237"/>
      <c r="HO26" s="237"/>
      <c r="HP26" s="237"/>
      <c r="HQ26" s="237"/>
      <c r="HR26" s="237"/>
      <c r="HS26" s="237"/>
      <c r="HT26" s="237"/>
      <c r="HU26" s="237"/>
      <c r="HV26" s="237"/>
      <c r="HW26" s="237"/>
    </row>
    <row r="27" spans="1:231" s="799" customFormat="1" ht="27" customHeight="1">
      <c r="A27" s="1403"/>
      <c r="B27" s="1371"/>
      <c r="C27" s="1390"/>
      <c r="D27" s="1385"/>
      <c r="E27" s="1371"/>
      <c r="F27" s="1373"/>
      <c r="J27" s="1377"/>
      <c r="K27" s="1382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37"/>
      <c r="BN27" s="237"/>
      <c r="BO27" s="237"/>
      <c r="BP27" s="237"/>
      <c r="BQ27" s="237"/>
      <c r="BR27" s="237"/>
      <c r="BS27" s="237"/>
      <c r="BT27" s="237"/>
      <c r="BU27" s="237"/>
      <c r="BV27" s="237"/>
      <c r="BW27" s="237"/>
      <c r="BX27" s="237"/>
      <c r="BY27" s="237"/>
      <c r="BZ27" s="237"/>
      <c r="CA27" s="237"/>
      <c r="CB27" s="237"/>
      <c r="CC27" s="237"/>
      <c r="CD27" s="237"/>
      <c r="CE27" s="237"/>
      <c r="CF27" s="237"/>
      <c r="CG27" s="237"/>
      <c r="CH27" s="237"/>
      <c r="CI27" s="237"/>
      <c r="CJ27" s="237"/>
      <c r="CK27" s="237"/>
      <c r="CL27" s="237"/>
      <c r="CM27" s="237"/>
      <c r="CN27" s="237"/>
      <c r="CO27" s="237"/>
      <c r="CP27" s="237"/>
      <c r="CQ27" s="237"/>
      <c r="CR27" s="237"/>
      <c r="CS27" s="237"/>
      <c r="CT27" s="237"/>
      <c r="CU27" s="237"/>
      <c r="CV27" s="237"/>
      <c r="CW27" s="237"/>
      <c r="CX27" s="237"/>
      <c r="CY27" s="237"/>
      <c r="CZ27" s="237"/>
      <c r="DA27" s="237"/>
      <c r="DB27" s="237"/>
      <c r="DC27" s="237"/>
      <c r="DD27" s="237"/>
      <c r="DE27" s="237"/>
      <c r="DF27" s="237"/>
      <c r="DG27" s="237"/>
      <c r="DH27" s="237"/>
      <c r="DI27" s="237"/>
      <c r="DJ27" s="237"/>
      <c r="DK27" s="237"/>
      <c r="DL27" s="237"/>
      <c r="DM27" s="237"/>
      <c r="DN27" s="237"/>
      <c r="DO27" s="237"/>
      <c r="DP27" s="237"/>
      <c r="DQ27" s="237"/>
      <c r="DR27" s="237"/>
      <c r="DS27" s="237"/>
      <c r="DT27" s="237"/>
      <c r="DU27" s="237"/>
      <c r="DV27" s="237"/>
      <c r="DW27" s="237"/>
      <c r="DX27" s="237"/>
      <c r="DY27" s="237"/>
      <c r="DZ27" s="237"/>
      <c r="EA27" s="237"/>
      <c r="EB27" s="237"/>
      <c r="EC27" s="237"/>
      <c r="ED27" s="237"/>
      <c r="EE27" s="237"/>
      <c r="EF27" s="237"/>
      <c r="EG27" s="237"/>
      <c r="EH27" s="237"/>
      <c r="EI27" s="237"/>
      <c r="EJ27" s="237"/>
      <c r="EK27" s="237"/>
      <c r="EL27" s="237"/>
      <c r="EM27" s="237"/>
      <c r="EN27" s="237"/>
      <c r="EO27" s="237"/>
      <c r="EP27" s="237"/>
      <c r="EQ27" s="237"/>
      <c r="ER27" s="237"/>
      <c r="ES27" s="237"/>
      <c r="ET27" s="237"/>
      <c r="EU27" s="237"/>
      <c r="EV27" s="237"/>
      <c r="EW27" s="237"/>
      <c r="EX27" s="237"/>
      <c r="EY27" s="237"/>
      <c r="EZ27" s="237"/>
      <c r="FA27" s="237"/>
      <c r="FB27" s="237"/>
      <c r="FC27" s="237"/>
      <c r="FD27" s="237"/>
      <c r="FE27" s="237"/>
      <c r="FF27" s="237"/>
      <c r="FG27" s="237"/>
      <c r="FH27" s="237"/>
      <c r="FI27" s="237"/>
      <c r="FJ27" s="237"/>
      <c r="FK27" s="237"/>
      <c r="FL27" s="237"/>
      <c r="FM27" s="237"/>
      <c r="FN27" s="237"/>
      <c r="FO27" s="237"/>
      <c r="FP27" s="237"/>
      <c r="FQ27" s="237"/>
      <c r="FR27" s="237"/>
      <c r="FS27" s="237"/>
      <c r="FT27" s="237"/>
      <c r="FU27" s="237"/>
      <c r="FV27" s="237"/>
      <c r="FW27" s="237"/>
      <c r="FX27" s="237"/>
      <c r="FY27" s="237"/>
      <c r="FZ27" s="237"/>
      <c r="GA27" s="237"/>
      <c r="GB27" s="237"/>
      <c r="GC27" s="237"/>
      <c r="GD27" s="237"/>
      <c r="GE27" s="237"/>
      <c r="GF27" s="237"/>
      <c r="GG27" s="237"/>
      <c r="GH27" s="237"/>
      <c r="GI27" s="237"/>
      <c r="GJ27" s="237"/>
      <c r="GK27" s="237"/>
      <c r="GL27" s="237"/>
      <c r="GM27" s="237"/>
      <c r="GN27" s="237"/>
      <c r="GO27" s="237"/>
      <c r="GP27" s="237"/>
      <c r="GQ27" s="237"/>
      <c r="GR27" s="237"/>
      <c r="GS27" s="237"/>
      <c r="GT27" s="237"/>
      <c r="GU27" s="237"/>
      <c r="GV27" s="237"/>
      <c r="GW27" s="237"/>
      <c r="GX27" s="237"/>
      <c r="GY27" s="237"/>
      <c r="GZ27" s="237"/>
      <c r="HA27" s="237"/>
      <c r="HB27" s="237"/>
      <c r="HC27" s="237"/>
      <c r="HD27" s="237"/>
      <c r="HE27" s="237"/>
      <c r="HF27" s="237"/>
      <c r="HG27" s="237"/>
      <c r="HH27" s="237"/>
      <c r="HI27" s="237"/>
      <c r="HJ27" s="237"/>
      <c r="HK27" s="237"/>
      <c r="HL27" s="237"/>
      <c r="HM27" s="237"/>
      <c r="HN27" s="237"/>
      <c r="HO27" s="237"/>
      <c r="HP27" s="237"/>
      <c r="HQ27" s="237"/>
      <c r="HR27" s="237"/>
      <c r="HS27" s="237"/>
      <c r="HT27" s="237"/>
      <c r="HU27" s="237"/>
      <c r="HV27" s="237"/>
      <c r="HW27" s="237"/>
    </row>
    <row r="28" spans="1:231" s="799" customFormat="1" ht="42" customHeight="1">
      <c r="A28" s="884">
        <v>16</v>
      </c>
      <c r="B28" s="827" t="s">
        <v>2592</v>
      </c>
      <c r="C28" s="106" t="s">
        <v>2593</v>
      </c>
      <c r="D28" s="106" t="s">
        <v>2594</v>
      </c>
      <c r="E28" s="817"/>
      <c r="F28" s="818">
        <v>1900</v>
      </c>
      <c r="J28" s="826"/>
      <c r="K28" s="828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7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37"/>
      <c r="EP28" s="237"/>
      <c r="EQ28" s="237"/>
      <c r="ER28" s="237"/>
      <c r="ES28" s="237"/>
      <c r="ET28" s="237"/>
      <c r="EU28" s="237"/>
      <c r="EV28" s="237"/>
      <c r="EW28" s="237"/>
      <c r="EX28" s="237"/>
      <c r="EY28" s="237"/>
      <c r="EZ28" s="237"/>
      <c r="FA28" s="237"/>
      <c r="FB28" s="237"/>
      <c r="FC28" s="237"/>
      <c r="FD28" s="237"/>
      <c r="FE28" s="237"/>
      <c r="FF28" s="237"/>
      <c r="FG28" s="237"/>
      <c r="FH28" s="237"/>
      <c r="FI28" s="237"/>
      <c r="FJ28" s="237"/>
      <c r="FK28" s="237"/>
      <c r="FL28" s="237"/>
      <c r="FM28" s="237"/>
      <c r="FN28" s="237"/>
      <c r="FO28" s="237"/>
      <c r="FP28" s="237"/>
      <c r="FQ28" s="237"/>
      <c r="FR28" s="237"/>
      <c r="FS28" s="237"/>
      <c r="FT28" s="237"/>
      <c r="FU28" s="237"/>
      <c r="FV28" s="237"/>
      <c r="FW28" s="237"/>
      <c r="FX28" s="237"/>
      <c r="FY28" s="237"/>
      <c r="FZ28" s="237"/>
      <c r="GA28" s="237"/>
      <c r="GB28" s="237"/>
      <c r="GC28" s="237"/>
      <c r="GD28" s="237"/>
      <c r="GE28" s="237"/>
      <c r="GF28" s="237"/>
      <c r="GG28" s="237"/>
      <c r="GH28" s="237"/>
      <c r="GI28" s="237"/>
      <c r="GJ28" s="237"/>
      <c r="GK28" s="237"/>
      <c r="GL28" s="237"/>
      <c r="GM28" s="237"/>
      <c r="GN28" s="237"/>
      <c r="GO28" s="237"/>
      <c r="GP28" s="237"/>
      <c r="GQ28" s="237"/>
      <c r="GR28" s="237"/>
      <c r="GS28" s="237"/>
      <c r="GT28" s="237"/>
      <c r="GU28" s="237"/>
      <c r="GV28" s="237"/>
      <c r="GW28" s="237"/>
      <c r="GX28" s="237"/>
      <c r="GY28" s="237"/>
      <c r="GZ28" s="237"/>
      <c r="HA28" s="237"/>
      <c r="HB28" s="237"/>
      <c r="HC28" s="237"/>
      <c r="HD28" s="237"/>
      <c r="HE28" s="237"/>
      <c r="HF28" s="237"/>
      <c r="HG28" s="237"/>
      <c r="HH28" s="237"/>
      <c r="HI28" s="237"/>
      <c r="HJ28" s="237"/>
      <c r="HK28" s="237"/>
      <c r="HL28" s="237"/>
      <c r="HM28" s="237"/>
      <c r="HN28" s="237"/>
      <c r="HO28" s="237"/>
      <c r="HP28" s="237"/>
      <c r="HQ28" s="237"/>
      <c r="HR28" s="237"/>
      <c r="HS28" s="237"/>
      <c r="HT28" s="237"/>
      <c r="HU28" s="237"/>
      <c r="HV28" s="237"/>
      <c r="HW28" s="237"/>
    </row>
    <row r="29" spans="1:231" s="799" customFormat="1" ht="46.5" customHeight="1">
      <c r="A29" s="884">
        <v>17</v>
      </c>
      <c r="B29" s="827" t="s">
        <v>2595</v>
      </c>
      <c r="C29" s="106" t="s">
        <v>2596</v>
      </c>
      <c r="D29" s="106" t="s">
        <v>2597</v>
      </c>
      <c r="E29" s="817"/>
      <c r="F29" s="823">
        <v>1900</v>
      </c>
      <c r="J29" s="826"/>
      <c r="K29" s="828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  <c r="BD29" s="237"/>
      <c r="BE29" s="237"/>
      <c r="BF29" s="237"/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37"/>
      <c r="BR29" s="237"/>
      <c r="BS29" s="237"/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37"/>
      <c r="EE29" s="237"/>
      <c r="EF29" s="237"/>
      <c r="EG29" s="237"/>
      <c r="EH29" s="237"/>
      <c r="EI29" s="237"/>
      <c r="EJ29" s="237"/>
      <c r="EK29" s="237"/>
      <c r="EL29" s="237"/>
      <c r="EM29" s="237"/>
      <c r="EN29" s="237"/>
      <c r="EO29" s="237"/>
      <c r="EP29" s="237"/>
      <c r="EQ29" s="237"/>
      <c r="ER29" s="237"/>
      <c r="ES29" s="237"/>
      <c r="ET29" s="237"/>
      <c r="EU29" s="237"/>
      <c r="EV29" s="237"/>
      <c r="EW29" s="237"/>
      <c r="EX29" s="237"/>
      <c r="EY29" s="237"/>
      <c r="EZ29" s="237"/>
      <c r="FA29" s="237"/>
      <c r="FB29" s="237"/>
      <c r="FC29" s="237"/>
      <c r="FD29" s="237"/>
      <c r="FE29" s="237"/>
      <c r="FF29" s="237"/>
      <c r="FG29" s="237"/>
      <c r="FH29" s="237"/>
      <c r="FI29" s="237"/>
      <c r="FJ29" s="237"/>
      <c r="FK29" s="237"/>
      <c r="FL29" s="237"/>
      <c r="FM29" s="237"/>
      <c r="FN29" s="237"/>
      <c r="FO29" s="237"/>
      <c r="FP29" s="237"/>
      <c r="FQ29" s="237"/>
      <c r="FR29" s="237"/>
      <c r="FS29" s="237"/>
      <c r="FT29" s="237"/>
      <c r="FU29" s="237"/>
      <c r="FV29" s="237"/>
      <c r="FW29" s="237"/>
      <c r="FX29" s="237"/>
      <c r="FY29" s="237"/>
      <c r="FZ29" s="237"/>
      <c r="GA29" s="237"/>
      <c r="GB29" s="237"/>
      <c r="GC29" s="237"/>
      <c r="GD29" s="237"/>
      <c r="GE29" s="237"/>
      <c r="GF29" s="237"/>
      <c r="GG29" s="237"/>
      <c r="GH29" s="237"/>
      <c r="GI29" s="237"/>
      <c r="GJ29" s="237"/>
      <c r="GK29" s="237"/>
      <c r="GL29" s="237"/>
      <c r="GM29" s="237"/>
      <c r="GN29" s="237"/>
      <c r="GO29" s="237"/>
      <c r="GP29" s="237"/>
      <c r="GQ29" s="237"/>
      <c r="GR29" s="237"/>
      <c r="GS29" s="237"/>
      <c r="GT29" s="237"/>
      <c r="GU29" s="237"/>
      <c r="GV29" s="237"/>
      <c r="GW29" s="237"/>
      <c r="GX29" s="237"/>
      <c r="GY29" s="237"/>
      <c r="GZ29" s="237"/>
      <c r="HA29" s="237"/>
      <c r="HB29" s="237"/>
      <c r="HC29" s="237"/>
      <c r="HD29" s="237"/>
      <c r="HE29" s="237"/>
      <c r="HF29" s="237"/>
      <c r="HG29" s="237"/>
      <c r="HH29" s="237"/>
      <c r="HI29" s="237"/>
      <c r="HJ29" s="237"/>
      <c r="HK29" s="237"/>
      <c r="HL29" s="237"/>
      <c r="HM29" s="237"/>
      <c r="HN29" s="237"/>
      <c r="HO29" s="237"/>
      <c r="HP29" s="237"/>
      <c r="HQ29" s="237"/>
      <c r="HR29" s="237"/>
      <c r="HS29" s="237"/>
      <c r="HT29" s="237"/>
      <c r="HU29" s="237"/>
      <c r="HV29" s="237"/>
      <c r="HW29" s="237"/>
    </row>
    <row r="30" spans="1:231" s="799" customFormat="1" ht="27" customHeight="1">
      <c r="A30" s="1527">
        <v>17</v>
      </c>
      <c r="B30" s="829"/>
      <c r="C30" s="830"/>
      <c r="D30" s="830"/>
      <c r="E30" s="794"/>
      <c r="F30" s="823">
        <f>SUM(F7:F29)</f>
        <v>32300</v>
      </c>
      <c r="J30" s="826"/>
      <c r="K30" s="828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7"/>
      <c r="CI30" s="237"/>
      <c r="CJ30" s="237"/>
      <c r="CK30" s="237"/>
      <c r="CL30" s="237"/>
      <c r="CM30" s="237"/>
      <c r="CN30" s="237"/>
      <c r="CO30" s="237"/>
      <c r="CP30" s="237"/>
      <c r="CQ30" s="237"/>
      <c r="CR30" s="237"/>
      <c r="CS30" s="237"/>
      <c r="CT30" s="237"/>
      <c r="CU30" s="237"/>
      <c r="CV30" s="237"/>
      <c r="CW30" s="237"/>
      <c r="CX30" s="237"/>
      <c r="CY30" s="237"/>
      <c r="CZ30" s="237"/>
      <c r="DA30" s="237"/>
      <c r="DB30" s="237"/>
      <c r="DC30" s="237"/>
      <c r="DD30" s="237"/>
      <c r="DE30" s="237"/>
      <c r="DF30" s="237"/>
      <c r="DG30" s="237"/>
      <c r="DH30" s="237"/>
      <c r="DI30" s="237"/>
      <c r="DJ30" s="237"/>
      <c r="DK30" s="237"/>
      <c r="DL30" s="237"/>
      <c r="DM30" s="237"/>
      <c r="DN30" s="237"/>
      <c r="DO30" s="237"/>
      <c r="DP30" s="237"/>
      <c r="DQ30" s="237"/>
      <c r="DR30" s="237"/>
      <c r="DS30" s="237"/>
      <c r="DT30" s="237"/>
      <c r="DU30" s="237"/>
      <c r="DV30" s="237"/>
      <c r="DW30" s="237"/>
      <c r="DX30" s="237"/>
      <c r="DY30" s="237"/>
      <c r="DZ30" s="237"/>
      <c r="EA30" s="237"/>
      <c r="EB30" s="237"/>
      <c r="EC30" s="237"/>
      <c r="ED30" s="237"/>
      <c r="EE30" s="237"/>
      <c r="EF30" s="237"/>
      <c r="EG30" s="237"/>
      <c r="EH30" s="237"/>
      <c r="EI30" s="237"/>
      <c r="EJ30" s="237"/>
      <c r="EK30" s="237"/>
      <c r="EL30" s="237"/>
      <c r="EM30" s="237"/>
      <c r="EN30" s="237"/>
      <c r="EO30" s="237"/>
      <c r="EP30" s="237"/>
      <c r="EQ30" s="237"/>
      <c r="ER30" s="237"/>
      <c r="ES30" s="237"/>
      <c r="ET30" s="237"/>
      <c r="EU30" s="237"/>
      <c r="EV30" s="237"/>
      <c r="EW30" s="237"/>
      <c r="EX30" s="237"/>
      <c r="EY30" s="237"/>
      <c r="EZ30" s="237"/>
      <c r="FA30" s="237"/>
      <c r="FB30" s="237"/>
      <c r="FC30" s="237"/>
      <c r="FD30" s="237"/>
      <c r="FE30" s="237"/>
      <c r="FF30" s="237"/>
      <c r="FG30" s="237"/>
      <c r="FH30" s="237"/>
      <c r="FI30" s="237"/>
      <c r="FJ30" s="237"/>
      <c r="FK30" s="237"/>
      <c r="FL30" s="237"/>
      <c r="FM30" s="237"/>
      <c r="FN30" s="237"/>
      <c r="FO30" s="237"/>
      <c r="FP30" s="237"/>
      <c r="FQ30" s="237"/>
      <c r="FR30" s="237"/>
      <c r="FS30" s="237"/>
      <c r="FT30" s="237"/>
      <c r="FU30" s="237"/>
      <c r="FV30" s="237"/>
      <c r="FW30" s="237"/>
      <c r="FX30" s="237"/>
      <c r="FY30" s="237"/>
      <c r="FZ30" s="237"/>
      <c r="GA30" s="237"/>
      <c r="GB30" s="237"/>
      <c r="GC30" s="237"/>
      <c r="GD30" s="237"/>
      <c r="GE30" s="237"/>
      <c r="GF30" s="237"/>
      <c r="GG30" s="237"/>
      <c r="GH30" s="237"/>
      <c r="GI30" s="237"/>
      <c r="GJ30" s="237"/>
      <c r="GK30" s="237"/>
      <c r="GL30" s="237"/>
      <c r="GM30" s="237"/>
      <c r="GN30" s="237"/>
      <c r="GO30" s="237"/>
      <c r="GP30" s="237"/>
      <c r="GQ30" s="237"/>
      <c r="GR30" s="237"/>
      <c r="GS30" s="237"/>
      <c r="GT30" s="237"/>
      <c r="GU30" s="237"/>
      <c r="GV30" s="237"/>
      <c r="GW30" s="237"/>
      <c r="GX30" s="237"/>
      <c r="GY30" s="237"/>
      <c r="GZ30" s="237"/>
      <c r="HA30" s="237"/>
      <c r="HB30" s="237"/>
      <c r="HC30" s="237"/>
      <c r="HD30" s="237"/>
      <c r="HE30" s="237"/>
      <c r="HF30" s="237"/>
      <c r="HG30" s="237"/>
      <c r="HH30" s="237"/>
      <c r="HI30" s="237"/>
      <c r="HJ30" s="237"/>
      <c r="HK30" s="237"/>
      <c r="HL30" s="237"/>
      <c r="HM30" s="237"/>
      <c r="HN30" s="237"/>
      <c r="HO30" s="237"/>
      <c r="HP30" s="237"/>
      <c r="HQ30" s="237"/>
      <c r="HR30" s="237"/>
      <c r="HS30" s="237"/>
      <c r="HT30" s="237"/>
      <c r="HU30" s="237"/>
      <c r="HV30" s="237"/>
      <c r="HW30" s="237"/>
    </row>
    <row r="31" spans="1:231" s="836" customFormat="1" ht="24" customHeight="1">
      <c r="A31" s="1383" t="s">
        <v>2598</v>
      </c>
      <c r="B31" s="1383"/>
      <c r="C31" s="1383"/>
      <c r="D31" s="1383"/>
      <c r="E31" s="1383"/>
      <c r="F31" s="1383"/>
      <c r="G31" s="832"/>
      <c r="H31" s="833"/>
      <c r="I31" s="834"/>
      <c r="J31" s="835"/>
      <c r="K31" s="835"/>
      <c r="L31" s="835"/>
      <c r="M31" s="835"/>
      <c r="N31" s="835"/>
      <c r="O31" s="835"/>
      <c r="P31" s="835"/>
      <c r="Q31" s="835"/>
      <c r="R31" s="835"/>
      <c r="S31" s="835"/>
      <c r="T31" s="835"/>
      <c r="U31" s="835"/>
      <c r="V31" s="835"/>
      <c r="W31" s="835"/>
      <c r="X31" s="835"/>
      <c r="Y31" s="835"/>
      <c r="Z31" s="835"/>
      <c r="AA31" s="835"/>
      <c r="AB31" s="835"/>
      <c r="AC31" s="835"/>
      <c r="AD31" s="835"/>
      <c r="AE31" s="835"/>
      <c r="AF31" s="835"/>
      <c r="AG31" s="835"/>
      <c r="AH31" s="835"/>
      <c r="AI31" s="835"/>
      <c r="AJ31" s="835"/>
      <c r="AK31" s="835"/>
      <c r="AL31" s="835"/>
      <c r="AM31" s="835"/>
      <c r="AN31" s="835"/>
      <c r="AO31" s="835"/>
      <c r="AP31" s="835"/>
      <c r="AQ31" s="835"/>
      <c r="AR31" s="835"/>
      <c r="AS31" s="835"/>
      <c r="AT31" s="835"/>
      <c r="AU31" s="835"/>
      <c r="AV31" s="835"/>
      <c r="AW31" s="835"/>
      <c r="AX31" s="835"/>
      <c r="AY31" s="835"/>
      <c r="AZ31" s="835"/>
      <c r="BA31" s="835"/>
      <c r="BB31" s="835"/>
      <c r="BC31" s="835"/>
      <c r="BD31" s="835"/>
      <c r="BE31" s="835"/>
      <c r="BF31" s="835"/>
      <c r="BG31" s="835"/>
      <c r="BH31" s="835"/>
      <c r="BI31" s="835"/>
      <c r="BJ31" s="835"/>
      <c r="BK31" s="835"/>
      <c r="BL31" s="835"/>
      <c r="BM31" s="835"/>
      <c r="BN31" s="835"/>
      <c r="BO31" s="835"/>
      <c r="BP31" s="835"/>
      <c r="BQ31" s="835"/>
      <c r="BR31" s="835"/>
      <c r="BS31" s="835"/>
      <c r="BT31" s="835"/>
      <c r="BU31" s="835"/>
      <c r="BV31" s="835"/>
      <c r="BW31" s="835"/>
      <c r="BX31" s="835"/>
      <c r="BY31" s="835"/>
      <c r="BZ31" s="835"/>
      <c r="CA31" s="835"/>
      <c r="CB31" s="835"/>
      <c r="CC31" s="835"/>
      <c r="CD31" s="835"/>
      <c r="CE31" s="835"/>
      <c r="CF31" s="835"/>
      <c r="CG31" s="835"/>
      <c r="CH31" s="835"/>
      <c r="CI31" s="835"/>
      <c r="CJ31" s="835"/>
      <c r="CK31" s="835"/>
      <c r="CL31" s="835"/>
      <c r="CM31" s="835"/>
      <c r="CN31" s="835"/>
      <c r="CO31" s="835"/>
      <c r="CP31" s="835"/>
      <c r="CQ31" s="835"/>
      <c r="CR31" s="835"/>
      <c r="CS31" s="835"/>
      <c r="CT31" s="835"/>
      <c r="CU31" s="835"/>
      <c r="CV31" s="835"/>
      <c r="CW31" s="835"/>
      <c r="CX31" s="835"/>
      <c r="CY31" s="835"/>
      <c r="CZ31" s="835"/>
      <c r="DA31" s="835"/>
      <c r="DB31" s="835"/>
      <c r="DC31" s="835"/>
      <c r="DD31" s="835"/>
      <c r="DE31" s="835"/>
      <c r="DF31" s="835"/>
      <c r="DG31" s="835"/>
      <c r="DH31" s="835"/>
      <c r="DI31" s="835"/>
      <c r="DJ31" s="835"/>
      <c r="DK31" s="835"/>
      <c r="DL31" s="835"/>
      <c r="DM31" s="835"/>
      <c r="DN31" s="835"/>
      <c r="DO31" s="835"/>
      <c r="DP31" s="835"/>
      <c r="DQ31" s="835"/>
      <c r="DR31" s="835"/>
      <c r="DS31" s="835"/>
      <c r="DT31" s="835"/>
      <c r="DU31" s="835"/>
      <c r="DV31" s="835"/>
      <c r="DW31" s="835"/>
      <c r="DX31" s="835"/>
      <c r="DY31" s="835"/>
      <c r="DZ31" s="835"/>
      <c r="EA31" s="835"/>
      <c r="EB31" s="835"/>
      <c r="EC31" s="835"/>
      <c r="ED31" s="835"/>
      <c r="EE31" s="835"/>
      <c r="EF31" s="835"/>
      <c r="EG31" s="835"/>
      <c r="EH31" s="835"/>
      <c r="EI31" s="835"/>
      <c r="EJ31" s="835"/>
      <c r="EK31" s="835"/>
      <c r="EL31" s="835"/>
      <c r="EM31" s="835"/>
      <c r="EN31" s="835"/>
      <c r="EO31" s="835"/>
      <c r="EP31" s="835"/>
      <c r="EQ31" s="835"/>
      <c r="ER31" s="835"/>
      <c r="ES31" s="835"/>
      <c r="ET31" s="835"/>
      <c r="EU31" s="835"/>
      <c r="EV31" s="835"/>
      <c r="EW31" s="835"/>
      <c r="EX31" s="835"/>
      <c r="EY31" s="835"/>
      <c r="EZ31" s="835"/>
      <c r="FA31" s="835"/>
      <c r="FB31" s="835"/>
      <c r="FC31" s="835"/>
      <c r="FD31" s="835"/>
      <c r="FE31" s="835"/>
      <c r="FF31" s="835"/>
      <c r="FG31" s="835"/>
      <c r="FH31" s="835"/>
      <c r="FI31" s="835"/>
      <c r="FJ31" s="835"/>
      <c r="FK31" s="835"/>
      <c r="FL31" s="835"/>
      <c r="FM31" s="835"/>
      <c r="FN31" s="835"/>
      <c r="FO31" s="835"/>
      <c r="FP31" s="835"/>
      <c r="FQ31" s="835"/>
      <c r="FR31" s="835"/>
      <c r="FS31" s="835"/>
      <c r="FT31" s="835"/>
      <c r="FU31" s="835"/>
      <c r="FV31" s="835"/>
      <c r="FW31" s="835"/>
      <c r="FX31" s="835"/>
      <c r="FY31" s="835"/>
      <c r="FZ31" s="835"/>
      <c r="GA31" s="835"/>
      <c r="GB31" s="835"/>
      <c r="GC31" s="835"/>
      <c r="GD31" s="835"/>
      <c r="GE31" s="835"/>
      <c r="GF31" s="835"/>
      <c r="GG31" s="835"/>
      <c r="GH31" s="835"/>
      <c r="GI31" s="835"/>
      <c r="GJ31" s="835"/>
      <c r="GK31" s="835"/>
      <c r="GL31" s="835"/>
      <c r="GM31" s="835"/>
      <c r="GN31" s="835"/>
      <c r="GO31" s="835"/>
      <c r="GP31" s="835"/>
      <c r="GQ31" s="835"/>
      <c r="GR31" s="835"/>
      <c r="GS31" s="835"/>
      <c r="GT31" s="835"/>
      <c r="GU31" s="835"/>
      <c r="GV31" s="835"/>
      <c r="GW31" s="835"/>
      <c r="GX31" s="835"/>
      <c r="GY31" s="835"/>
      <c r="GZ31" s="835"/>
      <c r="HA31" s="835"/>
      <c r="HB31" s="835"/>
      <c r="HC31" s="835"/>
      <c r="HD31" s="835"/>
      <c r="HE31" s="835"/>
      <c r="HF31" s="835"/>
      <c r="HG31" s="835"/>
      <c r="HH31" s="835"/>
      <c r="HI31" s="835"/>
      <c r="HJ31" s="835"/>
      <c r="HK31" s="835"/>
      <c r="HL31" s="835"/>
      <c r="HM31" s="835"/>
      <c r="HN31" s="835"/>
      <c r="HO31" s="835"/>
      <c r="HP31" s="835"/>
      <c r="HQ31" s="835"/>
      <c r="HR31" s="835"/>
      <c r="HS31" s="835"/>
      <c r="HT31" s="835"/>
      <c r="HU31" s="835"/>
      <c r="HV31" s="835"/>
      <c r="HW31" s="835"/>
    </row>
    <row r="32" spans="1:231" s="836" customFormat="1" ht="18.75" customHeight="1">
      <c r="A32" s="1528"/>
      <c r="B32" s="838"/>
      <c r="C32" s="838"/>
      <c r="D32" s="839"/>
      <c r="E32" s="838"/>
      <c r="F32" s="840"/>
      <c r="G32" s="832"/>
      <c r="H32" s="833"/>
      <c r="I32" s="834"/>
      <c r="J32" s="835"/>
      <c r="K32" s="835"/>
      <c r="L32" s="835"/>
      <c r="M32" s="835"/>
      <c r="N32" s="835"/>
      <c r="O32" s="835"/>
      <c r="P32" s="835"/>
      <c r="Q32" s="835"/>
      <c r="R32" s="835"/>
      <c r="S32" s="835"/>
      <c r="T32" s="835"/>
      <c r="U32" s="835"/>
      <c r="V32" s="835"/>
      <c r="W32" s="835"/>
      <c r="X32" s="835"/>
      <c r="Y32" s="835"/>
      <c r="Z32" s="835"/>
      <c r="AA32" s="835"/>
      <c r="AB32" s="835"/>
      <c r="AC32" s="835"/>
      <c r="AD32" s="835"/>
      <c r="AE32" s="835"/>
      <c r="AF32" s="835"/>
      <c r="AG32" s="835"/>
      <c r="AH32" s="835"/>
      <c r="AI32" s="835"/>
      <c r="AJ32" s="835"/>
      <c r="AK32" s="835"/>
      <c r="AL32" s="835"/>
      <c r="AM32" s="835"/>
      <c r="AN32" s="835"/>
      <c r="AO32" s="835"/>
      <c r="AP32" s="835"/>
      <c r="AQ32" s="835"/>
      <c r="AR32" s="835"/>
      <c r="AS32" s="835"/>
      <c r="AT32" s="835"/>
      <c r="AU32" s="835"/>
      <c r="AV32" s="835"/>
      <c r="AW32" s="835"/>
      <c r="AX32" s="835"/>
      <c r="AY32" s="835"/>
      <c r="AZ32" s="835"/>
      <c r="BA32" s="835"/>
      <c r="BB32" s="835"/>
      <c r="BC32" s="835"/>
      <c r="BD32" s="835"/>
      <c r="BE32" s="835"/>
      <c r="BF32" s="835"/>
      <c r="BG32" s="835"/>
      <c r="BH32" s="835"/>
      <c r="BI32" s="835"/>
      <c r="BJ32" s="835"/>
      <c r="BK32" s="835"/>
      <c r="BL32" s="835"/>
      <c r="BM32" s="835"/>
      <c r="BN32" s="835"/>
      <c r="BO32" s="835"/>
      <c r="BP32" s="835"/>
      <c r="BQ32" s="835"/>
      <c r="BR32" s="835"/>
      <c r="BS32" s="835"/>
      <c r="BT32" s="835"/>
      <c r="BU32" s="835"/>
      <c r="BV32" s="835"/>
      <c r="BW32" s="835"/>
      <c r="BX32" s="835"/>
      <c r="BY32" s="835"/>
      <c r="BZ32" s="835"/>
      <c r="CA32" s="835"/>
      <c r="CB32" s="835"/>
      <c r="CC32" s="835"/>
      <c r="CD32" s="835"/>
      <c r="CE32" s="835"/>
      <c r="CF32" s="835"/>
      <c r="CG32" s="835"/>
      <c r="CH32" s="835"/>
      <c r="CI32" s="835"/>
      <c r="CJ32" s="835"/>
      <c r="CK32" s="835"/>
      <c r="CL32" s="835"/>
      <c r="CM32" s="835"/>
      <c r="CN32" s="835"/>
      <c r="CO32" s="835"/>
      <c r="CP32" s="835"/>
      <c r="CQ32" s="835"/>
      <c r="CR32" s="835"/>
      <c r="CS32" s="835"/>
      <c r="CT32" s="835"/>
      <c r="CU32" s="835"/>
      <c r="CV32" s="835"/>
      <c r="CW32" s="835"/>
      <c r="CX32" s="835"/>
      <c r="CY32" s="835"/>
      <c r="CZ32" s="835"/>
      <c r="DA32" s="835"/>
      <c r="DB32" s="835"/>
      <c r="DC32" s="835"/>
      <c r="DD32" s="835"/>
      <c r="DE32" s="835"/>
      <c r="DF32" s="835"/>
      <c r="DG32" s="835"/>
      <c r="DH32" s="835"/>
      <c r="DI32" s="835"/>
      <c r="DJ32" s="835"/>
      <c r="DK32" s="835"/>
      <c r="DL32" s="835"/>
      <c r="DM32" s="835"/>
      <c r="DN32" s="835"/>
      <c r="DO32" s="835"/>
      <c r="DP32" s="835"/>
      <c r="DQ32" s="835"/>
      <c r="DR32" s="835"/>
      <c r="DS32" s="835"/>
      <c r="DT32" s="835"/>
      <c r="DU32" s="835"/>
      <c r="DV32" s="835"/>
      <c r="DW32" s="835"/>
      <c r="DX32" s="835"/>
      <c r="DY32" s="835"/>
      <c r="DZ32" s="835"/>
      <c r="EA32" s="835"/>
      <c r="EB32" s="835"/>
      <c r="EC32" s="835"/>
      <c r="ED32" s="835"/>
      <c r="EE32" s="835"/>
      <c r="EF32" s="835"/>
      <c r="EG32" s="835"/>
      <c r="EH32" s="835"/>
      <c r="EI32" s="835"/>
      <c r="EJ32" s="835"/>
      <c r="EK32" s="835"/>
      <c r="EL32" s="835"/>
      <c r="EM32" s="835"/>
      <c r="EN32" s="835"/>
      <c r="EO32" s="835"/>
      <c r="EP32" s="835"/>
      <c r="EQ32" s="835"/>
      <c r="ER32" s="835"/>
      <c r="ES32" s="835"/>
      <c r="ET32" s="835"/>
      <c r="EU32" s="835"/>
      <c r="EV32" s="835"/>
      <c r="EW32" s="835"/>
      <c r="EX32" s="835"/>
      <c r="EY32" s="835"/>
      <c r="EZ32" s="835"/>
      <c r="FA32" s="835"/>
      <c r="FB32" s="835"/>
      <c r="FC32" s="835"/>
      <c r="FD32" s="835"/>
      <c r="FE32" s="835"/>
      <c r="FF32" s="835"/>
      <c r="FG32" s="835"/>
      <c r="FH32" s="835"/>
      <c r="FI32" s="835"/>
      <c r="FJ32" s="835"/>
      <c r="FK32" s="835"/>
      <c r="FL32" s="835"/>
      <c r="FM32" s="835"/>
      <c r="FN32" s="835"/>
      <c r="FO32" s="835"/>
      <c r="FP32" s="835"/>
      <c r="FQ32" s="835"/>
      <c r="FR32" s="835"/>
      <c r="FS32" s="835"/>
      <c r="FT32" s="835"/>
      <c r="FU32" s="835"/>
      <c r="FV32" s="835"/>
      <c r="FW32" s="835"/>
      <c r="FX32" s="835"/>
      <c r="FY32" s="835"/>
      <c r="FZ32" s="835"/>
      <c r="GA32" s="835"/>
      <c r="GB32" s="835"/>
      <c r="GC32" s="835"/>
      <c r="GD32" s="835"/>
      <c r="GE32" s="835"/>
      <c r="GF32" s="835"/>
      <c r="GG32" s="835"/>
      <c r="GH32" s="835"/>
      <c r="GI32" s="835"/>
      <c r="GJ32" s="835"/>
      <c r="GK32" s="835"/>
      <c r="GL32" s="835"/>
      <c r="GM32" s="835"/>
      <c r="GN32" s="835"/>
      <c r="GO32" s="835"/>
      <c r="GP32" s="835"/>
      <c r="GQ32" s="835"/>
      <c r="GR32" s="835"/>
      <c r="GS32" s="835"/>
      <c r="GT32" s="835"/>
      <c r="GU32" s="835"/>
      <c r="GV32" s="835"/>
      <c r="GW32" s="835"/>
      <c r="GX32" s="835"/>
      <c r="GY32" s="835"/>
      <c r="GZ32" s="835"/>
      <c r="HA32" s="835"/>
      <c r="HB32" s="835"/>
      <c r="HC32" s="835"/>
      <c r="HD32" s="835"/>
      <c r="HE32" s="835"/>
      <c r="HF32" s="835"/>
      <c r="HG32" s="835"/>
      <c r="HH32" s="835"/>
      <c r="HI32" s="835"/>
      <c r="HJ32" s="835"/>
      <c r="HK32" s="835"/>
      <c r="HL32" s="835"/>
      <c r="HM32" s="835"/>
      <c r="HN32" s="835"/>
      <c r="HO32" s="835"/>
      <c r="HP32" s="835"/>
      <c r="HQ32" s="835"/>
      <c r="HR32" s="835"/>
      <c r="HS32" s="835"/>
      <c r="HT32" s="835"/>
      <c r="HU32" s="835"/>
      <c r="HV32" s="835"/>
      <c r="HW32" s="835"/>
    </row>
    <row r="33" spans="1:231" s="799" customFormat="1" ht="34.5" customHeight="1">
      <c r="A33" s="884" t="s">
        <v>122</v>
      </c>
      <c r="B33" s="644" t="s">
        <v>62</v>
      </c>
      <c r="C33" s="812" t="s">
        <v>0</v>
      </c>
      <c r="D33" s="813" t="s">
        <v>1</v>
      </c>
      <c r="E33" s="644" t="s">
        <v>2</v>
      </c>
      <c r="F33" s="814" t="s">
        <v>535</v>
      </c>
      <c r="J33" s="841"/>
      <c r="K33" s="816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37"/>
      <c r="AI33" s="237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7"/>
      <c r="AY33" s="237"/>
      <c r="AZ33" s="237"/>
      <c r="BA33" s="237"/>
      <c r="BB33" s="237"/>
      <c r="BC33" s="237"/>
      <c r="BD33" s="237"/>
      <c r="BE33" s="237"/>
      <c r="BF33" s="237"/>
      <c r="BG33" s="237"/>
      <c r="BH33" s="237"/>
      <c r="BI33" s="237"/>
      <c r="BJ33" s="237"/>
      <c r="BK33" s="237"/>
      <c r="BL33" s="237"/>
      <c r="BM33" s="237"/>
      <c r="BN33" s="237"/>
      <c r="BO33" s="237"/>
      <c r="BP33" s="237"/>
      <c r="BQ33" s="237"/>
      <c r="BR33" s="237"/>
      <c r="BS33" s="237"/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7"/>
      <c r="DG33" s="237"/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37"/>
      <c r="EE33" s="237"/>
      <c r="EF33" s="237"/>
      <c r="EG33" s="237"/>
      <c r="EH33" s="237"/>
      <c r="EI33" s="237"/>
      <c r="EJ33" s="237"/>
      <c r="EK33" s="237"/>
      <c r="EL33" s="237"/>
      <c r="EM33" s="237"/>
      <c r="EN33" s="237"/>
      <c r="EO33" s="237"/>
      <c r="EP33" s="237"/>
      <c r="EQ33" s="237"/>
      <c r="ER33" s="237"/>
      <c r="ES33" s="237"/>
      <c r="ET33" s="237"/>
      <c r="EU33" s="237"/>
      <c r="EV33" s="237"/>
      <c r="EW33" s="237"/>
      <c r="EX33" s="237"/>
      <c r="EY33" s="237"/>
      <c r="EZ33" s="237"/>
      <c r="FA33" s="237"/>
      <c r="FB33" s="237"/>
      <c r="FC33" s="237"/>
      <c r="FD33" s="237"/>
      <c r="FE33" s="237"/>
      <c r="FF33" s="237"/>
      <c r="FG33" s="237"/>
      <c r="FH33" s="237"/>
      <c r="FI33" s="237"/>
      <c r="FJ33" s="237"/>
      <c r="FK33" s="237"/>
      <c r="FL33" s="237"/>
      <c r="FM33" s="237"/>
      <c r="FN33" s="237"/>
      <c r="FO33" s="237"/>
      <c r="FP33" s="237"/>
      <c r="FQ33" s="237"/>
      <c r="FR33" s="237"/>
      <c r="FS33" s="237"/>
      <c r="FT33" s="237"/>
      <c r="FU33" s="237"/>
      <c r="FV33" s="237"/>
      <c r="FW33" s="237"/>
      <c r="FX33" s="237"/>
      <c r="FY33" s="237"/>
      <c r="FZ33" s="237"/>
      <c r="GA33" s="237"/>
      <c r="GB33" s="237"/>
      <c r="GC33" s="237"/>
      <c r="GD33" s="237"/>
      <c r="GE33" s="237"/>
      <c r="GF33" s="237"/>
      <c r="GG33" s="237"/>
      <c r="GH33" s="237"/>
      <c r="GI33" s="237"/>
      <c r="GJ33" s="237"/>
      <c r="GK33" s="237"/>
      <c r="GL33" s="237"/>
      <c r="GM33" s="237"/>
      <c r="GN33" s="237"/>
      <c r="GO33" s="237"/>
      <c r="GP33" s="237"/>
      <c r="GQ33" s="237"/>
      <c r="GR33" s="237"/>
      <c r="GS33" s="237"/>
      <c r="GT33" s="237"/>
      <c r="GU33" s="237"/>
      <c r="GV33" s="237"/>
      <c r="GW33" s="237"/>
      <c r="GX33" s="237"/>
      <c r="GY33" s="237"/>
      <c r="GZ33" s="237"/>
      <c r="HA33" s="237"/>
      <c r="HB33" s="237"/>
      <c r="HC33" s="237"/>
      <c r="HD33" s="237"/>
      <c r="HE33" s="237"/>
      <c r="HF33" s="237"/>
      <c r="HG33" s="237"/>
      <c r="HH33" s="237"/>
      <c r="HI33" s="237"/>
      <c r="HJ33" s="237"/>
      <c r="HK33" s="237"/>
      <c r="HL33" s="237"/>
      <c r="HM33" s="237"/>
      <c r="HN33" s="237"/>
      <c r="HO33" s="237"/>
      <c r="HP33" s="237"/>
      <c r="HQ33" s="237"/>
      <c r="HR33" s="237"/>
      <c r="HS33" s="237"/>
      <c r="HT33" s="237"/>
      <c r="HU33" s="237"/>
      <c r="HV33" s="237"/>
      <c r="HW33" s="237"/>
    </row>
    <row r="34" spans="1:231" s="799" customFormat="1" ht="42.75" customHeight="1">
      <c r="A34" s="884">
        <v>18</v>
      </c>
      <c r="B34" s="105" t="s">
        <v>2599</v>
      </c>
      <c r="C34" s="106" t="s">
        <v>2600</v>
      </c>
      <c r="D34" s="106" t="s">
        <v>2601</v>
      </c>
      <c r="E34" s="393" t="s">
        <v>2602</v>
      </c>
      <c r="F34" s="842">
        <v>1900</v>
      </c>
      <c r="J34" s="843"/>
      <c r="K34" s="821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237"/>
      <c r="BV34" s="237"/>
      <c r="BW34" s="237"/>
      <c r="BX34" s="237"/>
      <c r="BY34" s="237"/>
      <c r="BZ34" s="237"/>
      <c r="CA34" s="237"/>
      <c r="CB34" s="237"/>
      <c r="CC34" s="237"/>
      <c r="CD34" s="237"/>
      <c r="CE34" s="237"/>
      <c r="CF34" s="237"/>
      <c r="CG34" s="237"/>
      <c r="CH34" s="237"/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7"/>
      <c r="DQ34" s="237"/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37"/>
      <c r="EE34" s="237"/>
      <c r="EF34" s="237"/>
      <c r="EG34" s="237"/>
      <c r="EH34" s="237"/>
      <c r="EI34" s="237"/>
      <c r="EJ34" s="237"/>
      <c r="EK34" s="237"/>
      <c r="EL34" s="237"/>
      <c r="EM34" s="237"/>
      <c r="EN34" s="237"/>
      <c r="EO34" s="237"/>
      <c r="EP34" s="237"/>
      <c r="EQ34" s="237"/>
      <c r="ER34" s="237"/>
      <c r="ES34" s="237"/>
      <c r="ET34" s="237"/>
      <c r="EU34" s="237"/>
      <c r="EV34" s="237"/>
      <c r="EW34" s="237"/>
      <c r="EX34" s="237"/>
      <c r="EY34" s="237"/>
      <c r="EZ34" s="237"/>
      <c r="FA34" s="237"/>
      <c r="FB34" s="237"/>
      <c r="FC34" s="237"/>
      <c r="FD34" s="237"/>
      <c r="FE34" s="237"/>
      <c r="FF34" s="237"/>
      <c r="FG34" s="237"/>
      <c r="FH34" s="237"/>
      <c r="FI34" s="237"/>
      <c r="FJ34" s="237"/>
      <c r="FK34" s="237"/>
      <c r="FL34" s="237"/>
      <c r="FM34" s="237"/>
      <c r="FN34" s="237"/>
      <c r="FO34" s="237"/>
      <c r="FP34" s="237"/>
      <c r="FQ34" s="237"/>
      <c r="FR34" s="237"/>
      <c r="FS34" s="237"/>
      <c r="FT34" s="237"/>
      <c r="FU34" s="237"/>
      <c r="FV34" s="237"/>
      <c r="FW34" s="237"/>
      <c r="FX34" s="237"/>
      <c r="FY34" s="237"/>
      <c r="FZ34" s="237"/>
      <c r="GA34" s="237"/>
      <c r="GB34" s="237"/>
      <c r="GC34" s="237"/>
      <c r="GD34" s="237"/>
      <c r="GE34" s="237"/>
      <c r="GF34" s="237"/>
      <c r="GG34" s="237"/>
      <c r="GH34" s="237"/>
      <c r="GI34" s="237"/>
      <c r="GJ34" s="237"/>
      <c r="GK34" s="237"/>
      <c r="GL34" s="237"/>
      <c r="GM34" s="237"/>
      <c r="GN34" s="237"/>
      <c r="GO34" s="237"/>
      <c r="GP34" s="237"/>
      <c r="GQ34" s="237"/>
      <c r="GR34" s="237"/>
      <c r="GS34" s="237"/>
      <c r="GT34" s="237"/>
      <c r="GU34" s="237"/>
      <c r="GV34" s="237"/>
      <c r="GW34" s="237"/>
      <c r="GX34" s="237"/>
      <c r="GY34" s="237"/>
      <c r="GZ34" s="237"/>
      <c r="HA34" s="237"/>
      <c r="HB34" s="237"/>
      <c r="HC34" s="237"/>
      <c r="HD34" s="237"/>
      <c r="HE34" s="237"/>
      <c r="HF34" s="237"/>
      <c r="HG34" s="237"/>
      <c r="HH34" s="237"/>
      <c r="HI34" s="237"/>
      <c r="HJ34" s="237"/>
      <c r="HK34" s="237"/>
      <c r="HL34" s="237"/>
      <c r="HM34" s="237"/>
      <c r="HN34" s="237"/>
      <c r="HO34" s="237"/>
      <c r="HP34" s="237"/>
      <c r="HQ34" s="237"/>
      <c r="HR34" s="237"/>
      <c r="HS34" s="237"/>
      <c r="HT34" s="237"/>
      <c r="HU34" s="237"/>
      <c r="HV34" s="237"/>
      <c r="HW34" s="237"/>
    </row>
    <row r="35" spans="1:231" s="799" customFormat="1" ht="21.75" customHeight="1">
      <c r="A35" s="1402">
        <v>19</v>
      </c>
      <c r="B35" s="1384" t="s">
        <v>2603</v>
      </c>
      <c r="C35" s="106" t="s">
        <v>2604</v>
      </c>
      <c r="D35" s="106" t="s">
        <v>2605</v>
      </c>
      <c r="E35" s="817" t="s">
        <v>2606</v>
      </c>
      <c r="F35" s="1386">
        <v>1900</v>
      </c>
      <c r="J35" s="1388"/>
      <c r="K35" s="1369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  <c r="AH35" s="237"/>
      <c r="AI35" s="237"/>
      <c r="AJ35" s="237"/>
      <c r="AK35" s="237"/>
      <c r="AL35" s="237"/>
      <c r="AM35" s="237"/>
      <c r="AN35" s="237"/>
      <c r="AO35" s="237"/>
      <c r="AP35" s="237"/>
      <c r="AQ35" s="237"/>
      <c r="AR35" s="237"/>
      <c r="AS35" s="237"/>
      <c r="AT35" s="237"/>
      <c r="AU35" s="237"/>
      <c r="AV35" s="237"/>
      <c r="AW35" s="237"/>
      <c r="AX35" s="237"/>
      <c r="AY35" s="237"/>
      <c r="AZ35" s="237"/>
      <c r="BA35" s="237"/>
      <c r="BB35" s="237"/>
      <c r="BC35" s="237"/>
      <c r="BD35" s="237"/>
      <c r="BE35" s="237"/>
      <c r="BF35" s="237"/>
      <c r="BG35" s="237"/>
      <c r="BH35" s="237"/>
      <c r="BI35" s="237"/>
      <c r="BJ35" s="237"/>
      <c r="BK35" s="237"/>
      <c r="BL35" s="237"/>
      <c r="BM35" s="237"/>
      <c r="BN35" s="237"/>
      <c r="BO35" s="237"/>
      <c r="BP35" s="237"/>
      <c r="BQ35" s="237"/>
      <c r="BR35" s="237"/>
      <c r="BS35" s="237"/>
      <c r="BT35" s="237"/>
      <c r="BU35" s="237"/>
      <c r="BV35" s="237"/>
      <c r="BW35" s="237"/>
      <c r="BX35" s="237"/>
      <c r="BY35" s="237"/>
      <c r="BZ35" s="237"/>
      <c r="CA35" s="237"/>
      <c r="CB35" s="237"/>
      <c r="CC35" s="237"/>
      <c r="CD35" s="237"/>
      <c r="CE35" s="237"/>
      <c r="CF35" s="237"/>
      <c r="CG35" s="237"/>
      <c r="CH35" s="237"/>
      <c r="CI35" s="237"/>
      <c r="CJ35" s="237"/>
      <c r="CK35" s="237"/>
      <c r="CL35" s="237"/>
      <c r="CM35" s="237"/>
      <c r="CN35" s="237"/>
      <c r="CO35" s="237"/>
      <c r="CP35" s="237"/>
      <c r="CQ35" s="237"/>
      <c r="CR35" s="237"/>
      <c r="CS35" s="237"/>
      <c r="CT35" s="237"/>
      <c r="CU35" s="237"/>
      <c r="CV35" s="237"/>
      <c r="CW35" s="237"/>
      <c r="CX35" s="237"/>
      <c r="CY35" s="237"/>
      <c r="CZ35" s="237"/>
      <c r="DA35" s="237"/>
      <c r="DB35" s="237"/>
      <c r="DC35" s="237"/>
      <c r="DD35" s="237"/>
      <c r="DE35" s="237"/>
      <c r="DF35" s="237"/>
      <c r="DG35" s="237"/>
      <c r="DH35" s="237"/>
      <c r="DI35" s="237"/>
      <c r="DJ35" s="237"/>
      <c r="DK35" s="237"/>
      <c r="DL35" s="237"/>
      <c r="DM35" s="237"/>
      <c r="DN35" s="237"/>
      <c r="DO35" s="237"/>
      <c r="DP35" s="237"/>
      <c r="DQ35" s="237"/>
      <c r="DR35" s="237"/>
      <c r="DS35" s="237"/>
      <c r="DT35" s="237"/>
      <c r="DU35" s="237"/>
      <c r="DV35" s="237"/>
      <c r="DW35" s="237"/>
      <c r="DX35" s="237"/>
      <c r="DY35" s="237"/>
      <c r="DZ35" s="237"/>
      <c r="EA35" s="237"/>
      <c r="EB35" s="237"/>
      <c r="EC35" s="237"/>
      <c r="ED35" s="237"/>
      <c r="EE35" s="237"/>
      <c r="EF35" s="237"/>
      <c r="EG35" s="237"/>
      <c r="EH35" s="237"/>
      <c r="EI35" s="237"/>
      <c r="EJ35" s="237"/>
      <c r="EK35" s="237"/>
      <c r="EL35" s="237"/>
      <c r="EM35" s="237"/>
      <c r="EN35" s="237"/>
      <c r="EO35" s="237"/>
      <c r="EP35" s="237"/>
      <c r="EQ35" s="237"/>
      <c r="ER35" s="237"/>
      <c r="ES35" s="237"/>
      <c r="ET35" s="237"/>
      <c r="EU35" s="237"/>
      <c r="EV35" s="237"/>
      <c r="EW35" s="237"/>
      <c r="EX35" s="237"/>
      <c r="EY35" s="237"/>
      <c r="EZ35" s="237"/>
      <c r="FA35" s="237"/>
      <c r="FB35" s="237"/>
      <c r="FC35" s="237"/>
      <c r="FD35" s="237"/>
      <c r="FE35" s="237"/>
      <c r="FF35" s="237"/>
      <c r="FG35" s="237"/>
      <c r="FH35" s="237"/>
      <c r="FI35" s="237"/>
      <c r="FJ35" s="237"/>
      <c r="FK35" s="237"/>
      <c r="FL35" s="237"/>
      <c r="FM35" s="237"/>
      <c r="FN35" s="237"/>
      <c r="FO35" s="237"/>
      <c r="FP35" s="237"/>
      <c r="FQ35" s="237"/>
      <c r="FR35" s="237"/>
      <c r="FS35" s="237"/>
      <c r="FT35" s="237"/>
      <c r="FU35" s="237"/>
      <c r="FV35" s="237"/>
      <c r="FW35" s="237"/>
      <c r="FX35" s="237"/>
      <c r="FY35" s="237"/>
      <c r="FZ35" s="237"/>
      <c r="GA35" s="237"/>
      <c r="GB35" s="237"/>
      <c r="GC35" s="237"/>
      <c r="GD35" s="237"/>
      <c r="GE35" s="237"/>
      <c r="GF35" s="237"/>
      <c r="GG35" s="237"/>
      <c r="GH35" s="237"/>
      <c r="GI35" s="237"/>
      <c r="GJ35" s="237"/>
      <c r="GK35" s="237"/>
      <c r="GL35" s="237"/>
      <c r="GM35" s="237"/>
      <c r="GN35" s="237"/>
      <c r="GO35" s="237"/>
      <c r="GP35" s="237"/>
      <c r="GQ35" s="237"/>
      <c r="GR35" s="237"/>
      <c r="GS35" s="237"/>
      <c r="GT35" s="237"/>
      <c r="GU35" s="237"/>
      <c r="GV35" s="237"/>
      <c r="GW35" s="237"/>
      <c r="GX35" s="237"/>
      <c r="GY35" s="237"/>
      <c r="GZ35" s="237"/>
      <c r="HA35" s="237"/>
      <c r="HB35" s="237"/>
      <c r="HC35" s="237"/>
      <c r="HD35" s="237"/>
      <c r="HE35" s="237"/>
      <c r="HF35" s="237"/>
      <c r="HG35" s="237"/>
      <c r="HH35" s="237"/>
      <c r="HI35" s="237"/>
      <c r="HJ35" s="237"/>
      <c r="HK35" s="237"/>
      <c r="HL35" s="237"/>
      <c r="HM35" s="237"/>
      <c r="HN35" s="237"/>
      <c r="HO35" s="237"/>
      <c r="HP35" s="237"/>
      <c r="HQ35" s="237"/>
      <c r="HR35" s="237"/>
      <c r="HS35" s="237"/>
      <c r="HT35" s="237"/>
      <c r="HU35" s="237"/>
      <c r="HV35" s="237"/>
      <c r="HW35" s="237"/>
    </row>
    <row r="36" spans="1:231" s="799" customFormat="1" ht="31.5" customHeight="1">
      <c r="A36" s="1403"/>
      <c r="B36" s="1385"/>
      <c r="C36" s="106" t="s">
        <v>2607</v>
      </c>
      <c r="D36" s="106" t="s">
        <v>2608</v>
      </c>
      <c r="E36" s="817">
        <v>516292156</v>
      </c>
      <c r="F36" s="1387"/>
      <c r="J36" s="1388"/>
      <c r="K36" s="1369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  <c r="AN36" s="237"/>
      <c r="AO36" s="237"/>
      <c r="AP36" s="237"/>
      <c r="AQ36" s="237"/>
      <c r="AR36" s="237"/>
      <c r="AS36" s="237"/>
      <c r="AT36" s="237"/>
      <c r="AU36" s="237"/>
      <c r="AV36" s="237"/>
      <c r="AW36" s="237"/>
      <c r="AX36" s="237"/>
      <c r="AY36" s="237"/>
      <c r="AZ36" s="237"/>
      <c r="BA36" s="237"/>
      <c r="BB36" s="237"/>
      <c r="BC36" s="237"/>
      <c r="BD36" s="237"/>
      <c r="BE36" s="237"/>
      <c r="BF36" s="237"/>
      <c r="BG36" s="237"/>
      <c r="BH36" s="237"/>
      <c r="BI36" s="237"/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  <c r="BT36" s="237"/>
      <c r="BU36" s="237"/>
      <c r="BV36" s="237"/>
      <c r="BW36" s="237"/>
      <c r="BX36" s="237"/>
      <c r="BY36" s="237"/>
      <c r="BZ36" s="237"/>
      <c r="CA36" s="237"/>
      <c r="CB36" s="237"/>
      <c r="CC36" s="237"/>
      <c r="CD36" s="237"/>
      <c r="CE36" s="237"/>
      <c r="CF36" s="237"/>
      <c r="CG36" s="237"/>
      <c r="CH36" s="237"/>
      <c r="CI36" s="237"/>
      <c r="CJ36" s="237"/>
      <c r="CK36" s="237"/>
      <c r="CL36" s="237"/>
      <c r="CM36" s="237"/>
      <c r="CN36" s="237"/>
      <c r="CO36" s="237"/>
      <c r="CP36" s="237"/>
      <c r="CQ36" s="237"/>
      <c r="CR36" s="237"/>
      <c r="CS36" s="237"/>
      <c r="CT36" s="237"/>
      <c r="CU36" s="237"/>
      <c r="CV36" s="237"/>
      <c r="CW36" s="237"/>
      <c r="CX36" s="237"/>
      <c r="CY36" s="237"/>
      <c r="CZ36" s="237"/>
      <c r="DA36" s="237"/>
      <c r="DB36" s="237"/>
      <c r="DC36" s="237"/>
      <c r="DD36" s="237"/>
      <c r="DE36" s="237"/>
      <c r="DF36" s="237"/>
      <c r="DG36" s="237"/>
      <c r="DH36" s="237"/>
      <c r="DI36" s="237"/>
      <c r="DJ36" s="237"/>
      <c r="DK36" s="237"/>
      <c r="DL36" s="237"/>
      <c r="DM36" s="237"/>
      <c r="DN36" s="237"/>
      <c r="DO36" s="237"/>
      <c r="DP36" s="237"/>
      <c r="DQ36" s="237"/>
      <c r="DR36" s="237"/>
      <c r="DS36" s="237"/>
      <c r="DT36" s="237"/>
      <c r="DU36" s="237"/>
      <c r="DV36" s="237"/>
      <c r="DW36" s="237"/>
      <c r="DX36" s="237"/>
      <c r="DY36" s="237"/>
      <c r="DZ36" s="237"/>
      <c r="EA36" s="237"/>
      <c r="EB36" s="237"/>
      <c r="EC36" s="237"/>
      <c r="ED36" s="237"/>
      <c r="EE36" s="237"/>
      <c r="EF36" s="237"/>
      <c r="EG36" s="237"/>
      <c r="EH36" s="237"/>
      <c r="EI36" s="237"/>
      <c r="EJ36" s="237"/>
      <c r="EK36" s="237"/>
      <c r="EL36" s="237"/>
      <c r="EM36" s="237"/>
      <c r="EN36" s="237"/>
      <c r="EO36" s="237"/>
      <c r="EP36" s="237"/>
      <c r="EQ36" s="237"/>
      <c r="ER36" s="237"/>
      <c r="ES36" s="237"/>
      <c r="ET36" s="237"/>
      <c r="EU36" s="237"/>
      <c r="EV36" s="237"/>
      <c r="EW36" s="237"/>
      <c r="EX36" s="237"/>
      <c r="EY36" s="237"/>
      <c r="EZ36" s="237"/>
      <c r="FA36" s="237"/>
      <c r="FB36" s="237"/>
      <c r="FC36" s="237"/>
      <c r="FD36" s="237"/>
      <c r="FE36" s="237"/>
      <c r="FF36" s="237"/>
      <c r="FG36" s="237"/>
      <c r="FH36" s="237"/>
      <c r="FI36" s="237"/>
      <c r="FJ36" s="237"/>
      <c r="FK36" s="237"/>
      <c r="FL36" s="237"/>
      <c r="FM36" s="237"/>
      <c r="FN36" s="237"/>
      <c r="FO36" s="237"/>
      <c r="FP36" s="237"/>
      <c r="FQ36" s="237"/>
      <c r="FR36" s="237"/>
      <c r="FS36" s="237"/>
      <c r="FT36" s="237"/>
      <c r="FU36" s="237"/>
      <c r="FV36" s="237"/>
      <c r="FW36" s="237"/>
      <c r="FX36" s="237"/>
      <c r="FY36" s="237"/>
      <c r="FZ36" s="237"/>
      <c r="GA36" s="237"/>
      <c r="GB36" s="237"/>
      <c r="GC36" s="237"/>
      <c r="GD36" s="237"/>
      <c r="GE36" s="237"/>
      <c r="GF36" s="237"/>
      <c r="GG36" s="237"/>
      <c r="GH36" s="237"/>
      <c r="GI36" s="237"/>
      <c r="GJ36" s="237"/>
      <c r="GK36" s="237"/>
      <c r="GL36" s="237"/>
      <c r="GM36" s="237"/>
      <c r="GN36" s="237"/>
      <c r="GO36" s="237"/>
      <c r="GP36" s="237"/>
      <c r="GQ36" s="237"/>
      <c r="GR36" s="237"/>
      <c r="GS36" s="237"/>
      <c r="GT36" s="237"/>
      <c r="GU36" s="237"/>
      <c r="GV36" s="237"/>
      <c r="GW36" s="237"/>
      <c r="GX36" s="237"/>
      <c r="GY36" s="237"/>
      <c r="GZ36" s="237"/>
      <c r="HA36" s="237"/>
      <c r="HB36" s="237"/>
      <c r="HC36" s="237"/>
      <c r="HD36" s="237"/>
      <c r="HE36" s="237"/>
      <c r="HF36" s="237"/>
      <c r="HG36" s="237"/>
      <c r="HH36" s="237"/>
      <c r="HI36" s="237"/>
      <c r="HJ36" s="237"/>
      <c r="HK36" s="237"/>
      <c r="HL36" s="237"/>
      <c r="HM36" s="237"/>
      <c r="HN36" s="237"/>
      <c r="HO36" s="237"/>
      <c r="HP36" s="237"/>
      <c r="HQ36" s="237"/>
      <c r="HR36" s="237"/>
      <c r="HS36" s="237"/>
      <c r="HT36" s="237"/>
      <c r="HU36" s="237"/>
      <c r="HV36" s="237"/>
      <c r="HW36" s="237"/>
    </row>
    <row r="37" spans="1:231" s="799" customFormat="1" ht="43.5" customHeight="1">
      <c r="A37" s="884">
        <v>20</v>
      </c>
      <c r="B37" s="105" t="s">
        <v>2609</v>
      </c>
      <c r="C37" s="106" t="s">
        <v>2610</v>
      </c>
      <c r="D37" s="106" t="s">
        <v>2611</v>
      </c>
      <c r="E37" s="817" t="s">
        <v>2612</v>
      </c>
      <c r="F37" s="842">
        <v>1900</v>
      </c>
      <c r="J37" s="843"/>
      <c r="K37" s="821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7"/>
      <c r="BC37" s="237"/>
      <c r="BD37" s="237"/>
      <c r="BE37" s="237"/>
      <c r="BF37" s="237"/>
      <c r="BG37" s="237"/>
      <c r="BH37" s="237"/>
      <c r="BI37" s="237"/>
      <c r="BJ37" s="237"/>
      <c r="BK37" s="237"/>
      <c r="BL37" s="237"/>
      <c r="BM37" s="237"/>
      <c r="BN37" s="237"/>
      <c r="BO37" s="237"/>
      <c r="BP37" s="237"/>
      <c r="BQ37" s="237"/>
      <c r="BR37" s="237"/>
      <c r="BS37" s="237"/>
      <c r="BT37" s="237"/>
      <c r="BU37" s="237"/>
      <c r="BV37" s="237"/>
      <c r="BW37" s="237"/>
      <c r="BX37" s="237"/>
      <c r="BY37" s="237"/>
      <c r="BZ37" s="237"/>
      <c r="CA37" s="237"/>
      <c r="CB37" s="237"/>
      <c r="CC37" s="237"/>
      <c r="CD37" s="237"/>
      <c r="CE37" s="237"/>
      <c r="CF37" s="237"/>
      <c r="CG37" s="237"/>
      <c r="CH37" s="237"/>
      <c r="CI37" s="237"/>
      <c r="CJ37" s="237"/>
      <c r="CK37" s="237"/>
      <c r="CL37" s="237"/>
      <c r="CM37" s="237"/>
      <c r="CN37" s="237"/>
      <c r="CO37" s="237"/>
      <c r="CP37" s="237"/>
      <c r="CQ37" s="237"/>
      <c r="CR37" s="237"/>
      <c r="CS37" s="237"/>
      <c r="CT37" s="237"/>
      <c r="CU37" s="237"/>
      <c r="CV37" s="237"/>
      <c r="CW37" s="237"/>
      <c r="CX37" s="237"/>
      <c r="CY37" s="237"/>
      <c r="CZ37" s="237"/>
      <c r="DA37" s="237"/>
      <c r="DB37" s="237"/>
      <c r="DC37" s="237"/>
      <c r="DD37" s="237"/>
      <c r="DE37" s="237"/>
      <c r="DF37" s="237"/>
      <c r="DG37" s="237"/>
      <c r="DH37" s="237"/>
      <c r="DI37" s="237"/>
      <c r="DJ37" s="237"/>
      <c r="DK37" s="237"/>
      <c r="DL37" s="237"/>
      <c r="DM37" s="237"/>
      <c r="DN37" s="237"/>
      <c r="DO37" s="237"/>
      <c r="DP37" s="237"/>
      <c r="DQ37" s="237"/>
      <c r="DR37" s="237"/>
      <c r="DS37" s="237"/>
      <c r="DT37" s="237"/>
      <c r="DU37" s="237"/>
      <c r="DV37" s="237"/>
      <c r="DW37" s="237"/>
      <c r="DX37" s="237"/>
      <c r="DY37" s="237"/>
      <c r="DZ37" s="237"/>
      <c r="EA37" s="237"/>
      <c r="EB37" s="237"/>
      <c r="EC37" s="237"/>
      <c r="ED37" s="237"/>
      <c r="EE37" s="237"/>
      <c r="EF37" s="237"/>
      <c r="EG37" s="237"/>
      <c r="EH37" s="237"/>
      <c r="EI37" s="237"/>
      <c r="EJ37" s="237"/>
      <c r="EK37" s="237"/>
      <c r="EL37" s="237"/>
      <c r="EM37" s="237"/>
      <c r="EN37" s="237"/>
      <c r="EO37" s="237"/>
      <c r="EP37" s="237"/>
      <c r="EQ37" s="237"/>
      <c r="ER37" s="237"/>
      <c r="ES37" s="237"/>
      <c r="ET37" s="237"/>
      <c r="EU37" s="237"/>
      <c r="EV37" s="237"/>
      <c r="EW37" s="237"/>
      <c r="EX37" s="237"/>
      <c r="EY37" s="237"/>
      <c r="EZ37" s="237"/>
      <c r="FA37" s="237"/>
      <c r="FB37" s="237"/>
      <c r="FC37" s="237"/>
      <c r="FD37" s="237"/>
      <c r="FE37" s="237"/>
      <c r="FF37" s="237"/>
      <c r="FG37" s="237"/>
      <c r="FH37" s="237"/>
      <c r="FI37" s="237"/>
      <c r="FJ37" s="237"/>
      <c r="FK37" s="237"/>
      <c r="FL37" s="237"/>
      <c r="FM37" s="237"/>
      <c r="FN37" s="237"/>
      <c r="FO37" s="237"/>
      <c r="FP37" s="237"/>
      <c r="FQ37" s="237"/>
      <c r="FR37" s="237"/>
      <c r="FS37" s="237"/>
      <c r="FT37" s="237"/>
      <c r="FU37" s="237"/>
      <c r="FV37" s="237"/>
      <c r="FW37" s="237"/>
      <c r="FX37" s="237"/>
      <c r="FY37" s="237"/>
      <c r="FZ37" s="237"/>
      <c r="GA37" s="237"/>
      <c r="GB37" s="237"/>
      <c r="GC37" s="237"/>
      <c r="GD37" s="237"/>
      <c r="GE37" s="237"/>
      <c r="GF37" s="237"/>
      <c r="GG37" s="237"/>
      <c r="GH37" s="237"/>
      <c r="GI37" s="237"/>
      <c r="GJ37" s="237"/>
      <c r="GK37" s="237"/>
      <c r="GL37" s="237"/>
      <c r="GM37" s="237"/>
      <c r="GN37" s="237"/>
      <c r="GO37" s="237"/>
      <c r="GP37" s="237"/>
      <c r="GQ37" s="237"/>
      <c r="GR37" s="237"/>
      <c r="GS37" s="237"/>
      <c r="GT37" s="237"/>
      <c r="GU37" s="237"/>
      <c r="GV37" s="237"/>
      <c r="GW37" s="237"/>
      <c r="GX37" s="237"/>
      <c r="GY37" s="237"/>
      <c r="GZ37" s="237"/>
      <c r="HA37" s="237"/>
      <c r="HB37" s="237"/>
      <c r="HC37" s="237"/>
      <c r="HD37" s="237"/>
      <c r="HE37" s="237"/>
      <c r="HF37" s="237"/>
      <c r="HG37" s="237"/>
      <c r="HH37" s="237"/>
      <c r="HI37" s="237"/>
      <c r="HJ37" s="237"/>
      <c r="HK37" s="237"/>
      <c r="HL37" s="237"/>
      <c r="HM37" s="237"/>
      <c r="HN37" s="237"/>
      <c r="HO37" s="237"/>
      <c r="HP37" s="237"/>
      <c r="HQ37" s="237"/>
      <c r="HR37" s="237"/>
      <c r="HS37" s="237"/>
      <c r="HT37" s="237"/>
      <c r="HU37" s="237"/>
      <c r="HV37" s="237"/>
      <c r="HW37" s="237"/>
    </row>
    <row r="38" spans="1:231" s="799" customFormat="1" ht="51" customHeight="1">
      <c r="A38" s="1030">
        <v>21</v>
      </c>
      <c r="B38" s="1004" t="s">
        <v>2613</v>
      </c>
      <c r="C38" s="844" t="s">
        <v>2614</v>
      </c>
      <c r="D38" s="845" t="s">
        <v>2615</v>
      </c>
      <c r="E38" s="846" t="s">
        <v>2616</v>
      </c>
      <c r="F38" s="842">
        <v>1900</v>
      </c>
      <c r="J38" s="843"/>
      <c r="K38" s="821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  <c r="BB38" s="237"/>
      <c r="BC38" s="237"/>
      <c r="BD38" s="237"/>
      <c r="BE38" s="237"/>
      <c r="BF38" s="237"/>
      <c r="BG38" s="237"/>
      <c r="BH38" s="237"/>
      <c r="BI38" s="237"/>
      <c r="BJ38" s="237"/>
      <c r="BK38" s="237"/>
      <c r="BL38" s="237"/>
      <c r="BM38" s="237"/>
      <c r="BN38" s="237"/>
      <c r="BO38" s="237"/>
      <c r="BP38" s="237"/>
      <c r="BQ38" s="237"/>
      <c r="BR38" s="237"/>
      <c r="BS38" s="237"/>
      <c r="BT38" s="237"/>
      <c r="BU38" s="237"/>
      <c r="BV38" s="237"/>
      <c r="BW38" s="237"/>
      <c r="BX38" s="237"/>
      <c r="BY38" s="237"/>
      <c r="BZ38" s="237"/>
      <c r="CA38" s="237"/>
      <c r="CB38" s="237"/>
      <c r="CC38" s="237"/>
      <c r="CD38" s="237"/>
      <c r="CE38" s="237"/>
      <c r="CF38" s="237"/>
      <c r="CG38" s="237"/>
      <c r="CH38" s="237"/>
      <c r="CI38" s="237"/>
      <c r="CJ38" s="237"/>
      <c r="CK38" s="237"/>
      <c r="CL38" s="237"/>
      <c r="CM38" s="237"/>
      <c r="CN38" s="237"/>
      <c r="CO38" s="237"/>
      <c r="CP38" s="237"/>
      <c r="CQ38" s="237"/>
      <c r="CR38" s="237"/>
      <c r="CS38" s="237"/>
      <c r="CT38" s="237"/>
      <c r="CU38" s="237"/>
      <c r="CV38" s="237"/>
      <c r="CW38" s="237"/>
      <c r="CX38" s="237"/>
      <c r="CY38" s="237"/>
      <c r="CZ38" s="237"/>
      <c r="DA38" s="237"/>
      <c r="DB38" s="237"/>
      <c r="DC38" s="237"/>
      <c r="DD38" s="237"/>
      <c r="DE38" s="237"/>
      <c r="DF38" s="237"/>
      <c r="DG38" s="237"/>
      <c r="DH38" s="237"/>
      <c r="DI38" s="237"/>
      <c r="DJ38" s="237"/>
      <c r="DK38" s="237"/>
      <c r="DL38" s="237"/>
      <c r="DM38" s="237"/>
      <c r="DN38" s="237"/>
      <c r="DO38" s="237"/>
      <c r="DP38" s="237"/>
      <c r="DQ38" s="237"/>
      <c r="DR38" s="237"/>
      <c r="DS38" s="237"/>
      <c r="DT38" s="237"/>
      <c r="DU38" s="237"/>
      <c r="DV38" s="237"/>
      <c r="DW38" s="237"/>
      <c r="DX38" s="237"/>
      <c r="DY38" s="237"/>
      <c r="DZ38" s="237"/>
      <c r="EA38" s="237"/>
      <c r="EB38" s="237"/>
      <c r="EC38" s="237"/>
      <c r="ED38" s="237"/>
      <c r="EE38" s="237"/>
      <c r="EF38" s="237"/>
      <c r="EG38" s="237"/>
      <c r="EH38" s="237"/>
      <c r="EI38" s="237"/>
      <c r="EJ38" s="237"/>
      <c r="EK38" s="237"/>
      <c r="EL38" s="237"/>
      <c r="EM38" s="237"/>
      <c r="EN38" s="237"/>
      <c r="EO38" s="237"/>
      <c r="EP38" s="237"/>
      <c r="EQ38" s="237"/>
      <c r="ER38" s="237"/>
      <c r="ES38" s="237"/>
      <c r="ET38" s="237"/>
      <c r="EU38" s="237"/>
      <c r="EV38" s="237"/>
      <c r="EW38" s="237"/>
      <c r="EX38" s="237"/>
      <c r="EY38" s="237"/>
      <c r="EZ38" s="237"/>
      <c r="FA38" s="237"/>
      <c r="FB38" s="237"/>
      <c r="FC38" s="237"/>
      <c r="FD38" s="237"/>
      <c r="FE38" s="237"/>
      <c r="FF38" s="237"/>
      <c r="FG38" s="237"/>
      <c r="FH38" s="237"/>
      <c r="FI38" s="237"/>
      <c r="FJ38" s="237"/>
      <c r="FK38" s="237"/>
      <c r="FL38" s="237"/>
      <c r="FM38" s="237"/>
      <c r="FN38" s="237"/>
      <c r="FO38" s="237"/>
      <c r="FP38" s="237"/>
      <c r="FQ38" s="237"/>
      <c r="FR38" s="237"/>
      <c r="FS38" s="237"/>
      <c r="FT38" s="237"/>
      <c r="FU38" s="237"/>
      <c r="FV38" s="237"/>
      <c r="FW38" s="237"/>
      <c r="FX38" s="237"/>
      <c r="FY38" s="237"/>
      <c r="FZ38" s="237"/>
      <c r="GA38" s="237"/>
      <c r="GB38" s="237"/>
      <c r="GC38" s="237"/>
      <c r="GD38" s="237"/>
      <c r="GE38" s="237"/>
      <c r="GF38" s="237"/>
      <c r="GG38" s="237"/>
      <c r="GH38" s="237"/>
      <c r="GI38" s="237"/>
      <c r="GJ38" s="237"/>
      <c r="GK38" s="237"/>
      <c r="GL38" s="237"/>
      <c r="GM38" s="237"/>
      <c r="GN38" s="237"/>
      <c r="GO38" s="237"/>
      <c r="GP38" s="237"/>
      <c r="GQ38" s="237"/>
      <c r="GR38" s="237"/>
      <c r="GS38" s="237"/>
      <c r="GT38" s="237"/>
      <c r="GU38" s="237"/>
      <c r="GV38" s="237"/>
      <c r="GW38" s="237"/>
      <c r="GX38" s="237"/>
      <c r="GY38" s="237"/>
      <c r="GZ38" s="237"/>
      <c r="HA38" s="237"/>
      <c r="HB38" s="237"/>
      <c r="HC38" s="237"/>
      <c r="HD38" s="237"/>
      <c r="HE38" s="237"/>
      <c r="HF38" s="237"/>
      <c r="HG38" s="237"/>
      <c r="HH38" s="237"/>
      <c r="HI38" s="237"/>
      <c r="HJ38" s="237"/>
      <c r="HK38" s="237"/>
      <c r="HL38" s="237"/>
      <c r="HM38" s="237"/>
      <c r="HN38" s="237"/>
      <c r="HO38" s="237"/>
      <c r="HP38" s="237"/>
      <c r="HQ38" s="237"/>
      <c r="HR38" s="237"/>
      <c r="HS38" s="237"/>
      <c r="HT38" s="237"/>
      <c r="HU38" s="237"/>
      <c r="HV38" s="237"/>
      <c r="HW38" s="237"/>
    </row>
    <row r="39" spans="1:231" s="799" customFormat="1" ht="48" customHeight="1">
      <c r="A39" s="1030">
        <v>22</v>
      </c>
      <c r="B39" s="1004" t="s">
        <v>2617</v>
      </c>
      <c r="C39" s="844" t="s">
        <v>2618</v>
      </c>
      <c r="D39" s="845" t="s">
        <v>2619</v>
      </c>
      <c r="E39" s="846" t="s">
        <v>2620</v>
      </c>
      <c r="F39" s="842">
        <v>1900</v>
      </c>
      <c r="J39" s="843"/>
      <c r="K39" s="821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37"/>
      <c r="BR39" s="237"/>
      <c r="BS39" s="237"/>
      <c r="BT39" s="237"/>
      <c r="BU39" s="237"/>
      <c r="BV39" s="237"/>
      <c r="BW39" s="237"/>
      <c r="BX39" s="237"/>
      <c r="BY39" s="237"/>
      <c r="BZ39" s="237"/>
      <c r="CA39" s="237"/>
      <c r="CB39" s="237"/>
      <c r="CC39" s="237"/>
      <c r="CD39" s="237"/>
      <c r="CE39" s="237"/>
      <c r="CF39" s="237"/>
      <c r="CG39" s="237"/>
      <c r="CH39" s="237"/>
      <c r="CI39" s="237"/>
      <c r="CJ39" s="237"/>
      <c r="CK39" s="237"/>
      <c r="CL39" s="237"/>
      <c r="CM39" s="237"/>
      <c r="CN39" s="237"/>
      <c r="CO39" s="237"/>
      <c r="CP39" s="237"/>
      <c r="CQ39" s="237"/>
      <c r="CR39" s="237"/>
      <c r="CS39" s="237"/>
      <c r="CT39" s="237"/>
      <c r="CU39" s="237"/>
      <c r="CV39" s="237"/>
      <c r="CW39" s="237"/>
      <c r="CX39" s="237"/>
      <c r="CY39" s="237"/>
      <c r="CZ39" s="237"/>
      <c r="DA39" s="237"/>
      <c r="DB39" s="237"/>
      <c r="DC39" s="237"/>
      <c r="DD39" s="237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37"/>
      <c r="DY39" s="237"/>
      <c r="DZ39" s="237"/>
      <c r="EA39" s="237"/>
      <c r="EB39" s="237"/>
      <c r="EC39" s="237"/>
      <c r="ED39" s="237"/>
      <c r="EE39" s="237"/>
      <c r="EF39" s="237"/>
      <c r="EG39" s="237"/>
      <c r="EH39" s="237"/>
      <c r="EI39" s="237"/>
      <c r="EJ39" s="237"/>
      <c r="EK39" s="237"/>
      <c r="EL39" s="237"/>
      <c r="EM39" s="237"/>
      <c r="EN39" s="237"/>
      <c r="EO39" s="237"/>
      <c r="EP39" s="237"/>
      <c r="EQ39" s="237"/>
      <c r="ER39" s="237"/>
      <c r="ES39" s="237"/>
      <c r="ET39" s="237"/>
      <c r="EU39" s="237"/>
      <c r="EV39" s="237"/>
      <c r="EW39" s="237"/>
      <c r="EX39" s="237"/>
      <c r="EY39" s="237"/>
      <c r="EZ39" s="237"/>
      <c r="FA39" s="237"/>
      <c r="FB39" s="237"/>
      <c r="FC39" s="237"/>
      <c r="FD39" s="237"/>
      <c r="FE39" s="237"/>
      <c r="FF39" s="237"/>
      <c r="FG39" s="237"/>
      <c r="FH39" s="237"/>
      <c r="FI39" s="237"/>
      <c r="FJ39" s="237"/>
      <c r="FK39" s="237"/>
      <c r="FL39" s="237"/>
      <c r="FM39" s="237"/>
      <c r="FN39" s="237"/>
      <c r="FO39" s="237"/>
      <c r="FP39" s="237"/>
      <c r="FQ39" s="237"/>
      <c r="FR39" s="237"/>
      <c r="FS39" s="237"/>
      <c r="FT39" s="237"/>
      <c r="FU39" s="237"/>
      <c r="FV39" s="237"/>
      <c r="FW39" s="237"/>
      <c r="FX39" s="237"/>
      <c r="FY39" s="237"/>
      <c r="FZ39" s="237"/>
      <c r="GA39" s="237"/>
      <c r="GB39" s="237"/>
      <c r="GC39" s="237"/>
      <c r="GD39" s="237"/>
      <c r="GE39" s="237"/>
      <c r="GF39" s="237"/>
      <c r="GG39" s="237"/>
      <c r="GH39" s="237"/>
      <c r="GI39" s="237"/>
      <c r="GJ39" s="237"/>
      <c r="GK39" s="237"/>
      <c r="GL39" s="237"/>
      <c r="GM39" s="237"/>
      <c r="GN39" s="237"/>
      <c r="GO39" s="237"/>
      <c r="GP39" s="237"/>
      <c r="GQ39" s="237"/>
      <c r="GR39" s="237"/>
      <c r="GS39" s="237"/>
      <c r="GT39" s="237"/>
      <c r="GU39" s="237"/>
      <c r="GV39" s="237"/>
      <c r="GW39" s="237"/>
      <c r="GX39" s="237"/>
      <c r="GY39" s="237"/>
      <c r="GZ39" s="237"/>
      <c r="HA39" s="237"/>
      <c r="HB39" s="237"/>
      <c r="HC39" s="237"/>
      <c r="HD39" s="237"/>
      <c r="HE39" s="237"/>
      <c r="HF39" s="237"/>
      <c r="HG39" s="237"/>
      <c r="HH39" s="237"/>
      <c r="HI39" s="237"/>
      <c r="HJ39" s="237"/>
      <c r="HK39" s="237"/>
      <c r="HL39" s="237"/>
      <c r="HM39" s="237"/>
      <c r="HN39" s="237"/>
      <c r="HO39" s="237"/>
      <c r="HP39" s="237"/>
      <c r="HQ39" s="237"/>
      <c r="HR39" s="237"/>
      <c r="HS39" s="237"/>
      <c r="HT39" s="237"/>
      <c r="HU39" s="237"/>
      <c r="HV39" s="237"/>
      <c r="HW39" s="237"/>
    </row>
    <row r="40" spans="1:231" s="799" customFormat="1" ht="48.75" customHeight="1">
      <c r="A40" s="884">
        <v>23</v>
      </c>
      <c r="B40" s="105" t="s">
        <v>2621</v>
      </c>
      <c r="C40" s="106" t="s">
        <v>2622</v>
      </c>
      <c r="D40" s="106" t="s">
        <v>2623</v>
      </c>
      <c r="E40" s="817" t="s">
        <v>2624</v>
      </c>
      <c r="F40" s="842">
        <v>1900</v>
      </c>
      <c r="J40" s="843"/>
      <c r="K40" s="821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  <c r="BA40" s="237"/>
      <c r="BB40" s="237"/>
      <c r="BC40" s="237"/>
      <c r="BD40" s="237"/>
      <c r="BE40" s="237"/>
      <c r="BF40" s="237"/>
      <c r="BG40" s="237"/>
      <c r="BH40" s="237"/>
      <c r="BI40" s="237"/>
      <c r="BJ40" s="237"/>
      <c r="BK40" s="237"/>
      <c r="BL40" s="237"/>
      <c r="BM40" s="237"/>
      <c r="BN40" s="237"/>
      <c r="BO40" s="237"/>
      <c r="BP40" s="237"/>
      <c r="BQ40" s="237"/>
      <c r="BR40" s="237"/>
      <c r="BS40" s="237"/>
      <c r="BT40" s="237"/>
      <c r="BU40" s="237"/>
      <c r="BV40" s="237"/>
      <c r="BW40" s="237"/>
      <c r="BX40" s="237"/>
      <c r="BY40" s="237"/>
      <c r="BZ40" s="237"/>
      <c r="CA40" s="237"/>
      <c r="CB40" s="237"/>
      <c r="CC40" s="237"/>
      <c r="CD40" s="237"/>
      <c r="CE40" s="237"/>
      <c r="CF40" s="237"/>
      <c r="CG40" s="237"/>
      <c r="CH40" s="237"/>
      <c r="CI40" s="237"/>
      <c r="CJ40" s="237"/>
      <c r="CK40" s="237"/>
      <c r="CL40" s="237"/>
      <c r="CM40" s="237"/>
      <c r="CN40" s="237"/>
      <c r="CO40" s="237"/>
      <c r="CP40" s="237"/>
      <c r="CQ40" s="237"/>
      <c r="CR40" s="237"/>
      <c r="CS40" s="237"/>
      <c r="CT40" s="237"/>
      <c r="CU40" s="237"/>
      <c r="CV40" s="237"/>
      <c r="CW40" s="237"/>
      <c r="CX40" s="237"/>
      <c r="CY40" s="237"/>
      <c r="CZ40" s="237"/>
      <c r="DA40" s="237"/>
      <c r="DB40" s="237"/>
      <c r="DC40" s="237"/>
      <c r="DD40" s="237"/>
      <c r="DE40" s="237"/>
      <c r="DF40" s="237"/>
      <c r="DG40" s="237"/>
      <c r="DH40" s="237"/>
      <c r="DI40" s="237"/>
      <c r="DJ40" s="237"/>
      <c r="DK40" s="237"/>
      <c r="DL40" s="237"/>
      <c r="DM40" s="237"/>
      <c r="DN40" s="237"/>
      <c r="DO40" s="237"/>
      <c r="DP40" s="237"/>
      <c r="DQ40" s="237"/>
      <c r="DR40" s="237"/>
      <c r="DS40" s="237"/>
      <c r="DT40" s="237"/>
      <c r="DU40" s="237"/>
      <c r="DV40" s="237"/>
      <c r="DW40" s="237"/>
      <c r="DX40" s="237"/>
      <c r="DY40" s="237"/>
      <c r="DZ40" s="237"/>
      <c r="EA40" s="237"/>
      <c r="EB40" s="237"/>
      <c r="EC40" s="237"/>
      <c r="ED40" s="237"/>
      <c r="EE40" s="237"/>
      <c r="EF40" s="237"/>
      <c r="EG40" s="237"/>
      <c r="EH40" s="237"/>
      <c r="EI40" s="237"/>
      <c r="EJ40" s="237"/>
      <c r="EK40" s="237"/>
      <c r="EL40" s="237"/>
      <c r="EM40" s="237"/>
      <c r="EN40" s="237"/>
      <c r="EO40" s="237"/>
      <c r="EP40" s="237"/>
      <c r="EQ40" s="237"/>
      <c r="ER40" s="237"/>
      <c r="ES40" s="237"/>
      <c r="ET40" s="237"/>
      <c r="EU40" s="237"/>
      <c r="EV40" s="237"/>
      <c r="EW40" s="237"/>
      <c r="EX40" s="237"/>
      <c r="EY40" s="237"/>
      <c r="EZ40" s="237"/>
      <c r="FA40" s="237"/>
      <c r="FB40" s="237"/>
      <c r="FC40" s="237"/>
      <c r="FD40" s="237"/>
      <c r="FE40" s="237"/>
      <c r="FF40" s="237"/>
      <c r="FG40" s="237"/>
      <c r="FH40" s="237"/>
      <c r="FI40" s="237"/>
      <c r="FJ40" s="237"/>
      <c r="FK40" s="237"/>
      <c r="FL40" s="237"/>
      <c r="FM40" s="237"/>
      <c r="FN40" s="237"/>
      <c r="FO40" s="237"/>
      <c r="FP40" s="237"/>
      <c r="FQ40" s="237"/>
      <c r="FR40" s="237"/>
      <c r="FS40" s="237"/>
      <c r="FT40" s="237"/>
      <c r="FU40" s="237"/>
      <c r="FV40" s="237"/>
      <c r="FW40" s="237"/>
      <c r="FX40" s="237"/>
      <c r="FY40" s="237"/>
      <c r="FZ40" s="237"/>
      <c r="GA40" s="237"/>
      <c r="GB40" s="237"/>
      <c r="GC40" s="237"/>
      <c r="GD40" s="237"/>
      <c r="GE40" s="237"/>
      <c r="GF40" s="237"/>
      <c r="GG40" s="237"/>
      <c r="GH40" s="237"/>
      <c r="GI40" s="237"/>
      <c r="GJ40" s="237"/>
      <c r="GK40" s="237"/>
      <c r="GL40" s="237"/>
      <c r="GM40" s="237"/>
      <c r="GN40" s="237"/>
      <c r="GO40" s="237"/>
      <c r="GP40" s="237"/>
      <c r="GQ40" s="237"/>
      <c r="GR40" s="237"/>
      <c r="GS40" s="237"/>
      <c r="GT40" s="237"/>
      <c r="GU40" s="237"/>
      <c r="GV40" s="237"/>
      <c r="GW40" s="237"/>
      <c r="GX40" s="237"/>
      <c r="GY40" s="237"/>
      <c r="GZ40" s="237"/>
      <c r="HA40" s="237"/>
      <c r="HB40" s="237"/>
      <c r="HC40" s="237"/>
      <c r="HD40" s="237"/>
      <c r="HE40" s="237"/>
      <c r="HF40" s="237"/>
      <c r="HG40" s="237"/>
      <c r="HH40" s="237"/>
      <c r="HI40" s="237"/>
      <c r="HJ40" s="237"/>
      <c r="HK40" s="237"/>
      <c r="HL40" s="237"/>
      <c r="HM40" s="237"/>
      <c r="HN40" s="237"/>
      <c r="HO40" s="237"/>
      <c r="HP40" s="237"/>
      <c r="HQ40" s="237"/>
      <c r="HR40" s="237"/>
      <c r="HS40" s="237"/>
      <c r="HT40" s="237"/>
      <c r="HU40" s="237"/>
      <c r="HV40" s="237"/>
      <c r="HW40" s="237"/>
    </row>
    <row r="41" spans="1:231" s="799" customFormat="1" ht="24.75" customHeight="1">
      <c r="A41" s="1402">
        <v>24</v>
      </c>
      <c r="B41" s="1384" t="s">
        <v>2625</v>
      </c>
      <c r="C41" s="106" t="s">
        <v>2626</v>
      </c>
      <c r="D41" s="1384" t="s">
        <v>2627</v>
      </c>
      <c r="E41" s="817" t="s">
        <v>2628</v>
      </c>
      <c r="F41" s="1393">
        <v>1900</v>
      </c>
      <c r="J41" s="843"/>
      <c r="K41" s="821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37"/>
      <c r="BA41" s="237"/>
      <c r="BB41" s="237"/>
      <c r="BC41" s="237"/>
      <c r="BD41" s="237"/>
      <c r="BE41" s="237"/>
      <c r="BF41" s="237"/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37"/>
      <c r="BY41" s="237"/>
      <c r="BZ41" s="237"/>
      <c r="CA41" s="237"/>
      <c r="CB41" s="237"/>
      <c r="CC41" s="237"/>
      <c r="CD41" s="237"/>
      <c r="CE41" s="237"/>
      <c r="CF41" s="237"/>
      <c r="CG41" s="237"/>
      <c r="CH41" s="237"/>
      <c r="CI41" s="237"/>
      <c r="CJ41" s="237"/>
      <c r="CK41" s="237"/>
      <c r="CL41" s="237"/>
      <c r="CM41" s="237"/>
      <c r="CN41" s="237"/>
      <c r="CO41" s="237"/>
      <c r="CP41" s="237"/>
      <c r="CQ41" s="237"/>
      <c r="CR41" s="237"/>
      <c r="CS41" s="237"/>
      <c r="CT41" s="237"/>
      <c r="CU41" s="237"/>
      <c r="CV41" s="237"/>
      <c r="CW41" s="237"/>
      <c r="CX41" s="237"/>
      <c r="CY41" s="237"/>
      <c r="CZ41" s="237"/>
      <c r="DA41" s="237"/>
      <c r="DB41" s="237"/>
      <c r="DC41" s="237"/>
      <c r="DD41" s="237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37"/>
      <c r="DP41" s="237"/>
      <c r="DQ41" s="237"/>
      <c r="DR41" s="237"/>
      <c r="DS41" s="237"/>
      <c r="DT41" s="237"/>
      <c r="DU41" s="237"/>
      <c r="DV41" s="237"/>
      <c r="DW41" s="237"/>
      <c r="DX41" s="237"/>
      <c r="DY41" s="237"/>
      <c r="DZ41" s="237"/>
      <c r="EA41" s="237"/>
      <c r="EB41" s="237"/>
      <c r="EC41" s="237"/>
      <c r="ED41" s="237"/>
      <c r="EE41" s="237"/>
      <c r="EF41" s="237"/>
      <c r="EG41" s="237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7"/>
      <c r="EZ41" s="237"/>
      <c r="FA41" s="237"/>
      <c r="FB41" s="237"/>
      <c r="FC41" s="237"/>
      <c r="FD41" s="237"/>
      <c r="FE41" s="237"/>
      <c r="FF41" s="237"/>
      <c r="FG41" s="237"/>
      <c r="FH41" s="237"/>
      <c r="FI41" s="237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7"/>
      <c r="GH41" s="237"/>
      <c r="GI41" s="237"/>
      <c r="GJ41" s="237"/>
      <c r="GK41" s="237"/>
      <c r="GL41" s="237"/>
      <c r="GM41" s="237"/>
      <c r="GN41" s="237"/>
      <c r="GO41" s="237"/>
      <c r="GP41" s="237"/>
      <c r="GQ41" s="237"/>
      <c r="GR41" s="237"/>
      <c r="GS41" s="237"/>
      <c r="GT41" s="237"/>
      <c r="GU41" s="237"/>
      <c r="GV41" s="237"/>
      <c r="GW41" s="237"/>
      <c r="GX41" s="237"/>
      <c r="GY41" s="237"/>
      <c r="GZ41" s="237"/>
      <c r="HA41" s="237"/>
      <c r="HB41" s="237"/>
      <c r="HC41" s="237"/>
      <c r="HD41" s="237"/>
      <c r="HE41" s="237"/>
      <c r="HF41" s="237"/>
      <c r="HG41" s="237"/>
      <c r="HH41" s="237"/>
      <c r="HI41" s="237"/>
      <c r="HJ41" s="237"/>
      <c r="HK41" s="237"/>
      <c r="HL41" s="237"/>
      <c r="HM41" s="237"/>
      <c r="HN41" s="237"/>
      <c r="HO41" s="237"/>
      <c r="HP41" s="237"/>
      <c r="HQ41" s="237"/>
      <c r="HR41" s="237"/>
      <c r="HS41" s="237"/>
      <c r="HT41" s="237"/>
      <c r="HU41" s="237"/>
      <c r="HV41" s="237"/>
      <c r="HW41" s="237"/>
    </row>
    <row r="42" spans="1:231" s="799" customFormat="1" ht="26.25" customHeight="1">
      <c r="A42" s="1403"/>
      <c r="B42" s="1385"/>
      <c r="C42" s="106" t="s">
        <v>2629</v>
      </c>
      <c r="D42" s="1385"/>
      <c r="E42" s="817">
        <v>798453416</v>
      </c>
      <c r="F42" s="1394"/>
      <c r="J42" s="843"/>
      <c r="K42" s="821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7"/>
      <c r="AN42" s="237"/>
      <c r="AO42" s="237"/>
      <c r="AP42" s="237"/>
      <c r="AQ42" s="237"/>
      <c r="AR42" s="237"/>
      <c r="AS42" s="237"/>
      <c r="AT42" s="237"/>
      <c r="AU42" s="237"/>
      <c r="AV42" s="237"/>
      <c r="AW42" s="237"/>
      <c r="AX42" s="237"/>
      <c r="AY42" s="237"/>
      <c r="AZ42" s="237"/>
      <c r="BA42" s="237"/>
      <c r="BB42" s="237"/>
      <c r="BC42" s="237"/>
      <c r="BD42" s="237"/>
      <c r="BE42" s="237"/>
      <c r="BF42" s="237"/>
      <c r="BG42" s="237"/>
      <c r="BH42" s="237"/>
      <c r="BI42" s="237"/>
      <c r="BJ42" s="237"/>
      <c r="BK42" s="237"/>
      <c r="BL42" s="237"/>
      <c r="BM42" s="237"/>
      <c r="BN42" s="237"/>
      <c r="BO42" s="237"/>
      <c r="BP42" s="237"/>
      <c r="BQ42" s="237"/>
      <c r="BR42" s="237"/>
      <c r="BS42" s="237"/>
      <c r="BT42" s="237"/>
      <c r="BU42" s="237"/>
      <c r="BV42" s="237"/>
      <c r="BW42" s="237"/>
      <c r="BX42" s="237"/>
      <c r="BY42" s="237"/>
      <c r="BZ42" s="237"/>
      <c r="CA42" s="237"/>
      <c r="CB42" s="237"/>
      <c r="CC42" s="237"/>
      <c r="CD42" s="237"/>
      <c r="CE42" s="237"/>
      <c r="CF42" s="237"/>
      <c r="CG42" s="237"/>
      <c r="CH42" s="237"/>
      <c r="CI42" s="237"/>
      <c r="CJ42" s="237"/>
      <c r="CK42" s="237"/>
      <c r="CL42" s="237"/>
      <c r="CM42" s="237"/>
      <c r="CN42" s="237"/>
      <c r="CO42" s="237"/>
      <c r="CP42" s="237"/>
      <c r="CQ42" s="237"/>
      <c r="CR42" s="237"/>
      <c r="CS42" s="237"/>
      <c r="CT42" s="237"/>
      <c r="CU42" s="237"/>
      <c r="CV42" s="237"/>
      <c r="CW42" s="237"/>
      <c r="CX42" s="237"/>
      <c r="CY42" s="237"/>
      <c r="CZ42" s="237"/>
      <c r="DA42" s="237"/>
      <c r="DB42" s="237"/>
      <c r="DC42" s="237"/>
      <c r="DD42" s="237"/>
      <c r="DE42" s="237"/>
      <c r="DF42" s="237"/>
      <c r="DG42" s="237"/>
      <c r="DH42" s="237"/>
      <c r="DI42" s="237"/>
      <c r="DJ42" s="237"/>
      <c r="DK42" s="237"/>
      <c r="DL42" s="237"/>
      <c r="DM42" s="237"/>
      <c r="DN42" s="237"/>
      <c r="DO42" s="237"/>
      <c r="DP42" s="237"/>
      <c r="DQ42" s="237"/>
      <c r="DR42" s="237"/>
      <c r="DS42" s="237"/>
      <c r="DT42" s="237"/>
      <c r="DU42" s="237"/>
      <c r="DV42" s="237"/>
      <c r="DW42" s="237"/>
      <c r="DX42" s="237"/>
      <c r="DY42" s="237"/>
      <c r="DZ42" s="237"/>
      <c r="EA42" s="237"/>
      <c r="EB42" s="237"/>
      <c r="EC42" s="237"/>
      <c r="ED42" s="237"/>
      <c r="EE42" s="237"/>
      <c r="EF42" s="237"/>
      <c r="EG42" s="237"/>
      <c r="EH42" s="237"/>
      <c r="EI42" s="237"/>
      <c r="EJ42" s="237"/>
      <c r="EK42" s="237"/>
      <c r="EL42" s="237"/>
      <c r="EM42" s="237"/>
      <c r="EN42" s="237"/>
      <c r="EO42" s="237"/>
      <c r="EP42" s="237"/>
      <c r="EQ42" s="237"/>
      <c r="ER42" s="237"/>
      <c r="ES42" s="237"/>
      <c r="ET42" s="237"/>
      <c r="EU42" s="237"/>
      <c r="EV42" s="237"/>
      <c r="EW42" s="237"/>
      <c r="EX42" s="237"/>
      <c r="EY42" s="237"/>
      <c r="EZ42" s="237"/>
      <c r="FA42" s="237"/>
      <c r="FB42" s="237"/>
      <c r="FC42" s="237"/>
      <c r="FD42" s="237"/>
      <c r="FE42" s="237"/>
      <c r="FF42" s="237"/>
      <c r="FG42" s="237"/>
      <c r="FH42" s="237"/>
      <c r="FI42" s="237"/>
      <c r="FJ42" s="237"/>
      <c r="FK42" s="237"/>
      <c r="FL42" s="237"/>
      <c r="FM42" s="237"/>
      <c r="FN42" s="237"/>
      <c r="FO42" s="237"/>
      <c r="FP42" s="237"/>
      <c r="FQ42" s="237"/>
      <c r="FR42" s="237"/>
      <c r="FS42" s="237"/>
      <c r="FT42" s="237"/>
      <c r="FU42" s="237"/>
      <c r="FV42" s="237"/>
      <c r="FW42" s="237"/>
      <c r="FX42" s="237"/>
      <c r="FY42" s="237"/>
      <c r="FZ42" s="237"/>
      <c r="GA42" s="237"/>
      <c r="GB42" s="237"/>
      <c r="GC42" s="237"/>
      <c r="GD42" s="237"/>
      <c r="GE42" s="237"/>
      <c r="GF42" s="237"/>
      <c r="GG42" s="237"/>
      <c r="GH42" s="237"/>
      <c r="GI42" s="237"/>
      <c r="GJ42" s="237"/>
      <c r="GK42" s="237"/>
      <c r="GL42" s="237"/>
      <c r="GM42" s="237"/>
      <c r="GN42" s="237"/>
      <c r="GO42" s="237"/>
      <c r="GP42" s="237"/>
      <c r="GQ42" s="237"/>
      <c r="GR42" s="237"/>
      <c r="GS42" s="237"/>
      <c r="GT42" s="237"/>
      <c r="GU42" s="237"/>
      <c r="GV42" s="237"/>
      <c r="GW42" s="237"/>
      <c r="GX42" s="237"/>
      <c r="GY42" s="237"/>
      <c r="GZ42" s="237"/>
      <c r="HA42" s="237"/>
      <c r="HB42" s="237"/>
      <c r="HC42" s="237"/>
      <c r="HD42" s="237"/>
      <c r="HE42" s="237"/>
      <c r="HF42" s="237"/>
      <c r="HG42" s="237"/>
      <c r="HH42" s="237"/>
      <c r="HI42" s="237"/>
      <c r="HJ42" s="237"/>
      <c r="HK42" s="237"/>
      <c r="HL42" s="237"/>
      <c r="HM42" s="237"/>
      <c r="HN42" s="237"/>
      <c r="HO42" s="237"/>
      <c r="HP42" s="237"/>
      <c r="HQ42" s="237"/>
      <c r="HR42" s="237"/>
      <c r="HS42" s="237"/>
      <c r="HT42" s="237"/>
      <c r="HU42" s="237"/>
      <c r="HV42" s="237"/>
      <c r="HW42" s="237"/>
    </row>
    <row r="43" spans="1:231" s="799" customFormat="1" ht="24.75" customHeight="1">
      <c r="A43" s="1402">
        <v>25</v>
      </c>
      <c r="B43" s="1384" t="s">
        <v>2630</v>
      </c>
      <c r="C43" s="106" t="s">
        <v>2631</v>
      </c>
      <c r="D43" s="106" t="s">
        <v>2632</v>
      </c>
      <c r="E43" s="817" t="s">
        <v>12</v>
      </c>
      <c r="F43" s="1386">
        <v>1900</v>
      </c>
      <c r="J43" s="1388"/>
      <c r="K43" s="1369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  <c r="BA43" s="237"/>
      <c r="BB43" s="237"/>
      <c r="BC43" s="237"/>
      <c r="BD43" s="237"/>
      <c r="BE43" s="237"/>
      <c r="BF43" s="237"/>
      <c r="BG43" s="237"/>
      <c r="BH43" s="237"/>
      <c r="BI43" s="237"/>
      <c r="BJ43" s="237"/>
      <c r="BK43" s="237"/>
      <c r="BL43" s="237"/>
      <c r="BM43" s="237"/>
      <c r="BN43" s="237"/>
      <c r="BO43" s="237"/>
      <c r="BP43" s="237"/>
      <c r="BQ43" s="237"/>
      <c r="BR43" s="237"/>
      <c r="BS43" s="237"/>
      <c r="BT43" s="237"/>
      <c r="BU43" s="237"/>
      <c r="BV43" s="237"/>
      <c r="BW43" s="237"/>
      <c r="BX43" s="237"/>
      <c r="BY43" s="237"/>
      <c r="BZ43" s="237"/>
      <c r="CA43" s="237"/>
      <c r="CB43" s="237"/>
      <c r="CC43" s="237"/>
      <c r="CD43" s="237"/>
      <c r="CE43" s="237"/>
      <c r="CF43" s="237"/>
      <c r="CG43" s="237"/>
      <c r="CH43" s="237"/>
      <c r="CI43" s="237"/>
      <c r="CJ43" s="237"/>
      <c r="CK43" s="237"/>
      <c r="CL43" s="237"/>
      <c r="CM43" s="237"/>
      <c r="CN43" s="237"/>
      <c r="CO43" s="237"/>
      <c r="CP43" s="237"/>
      <c r="CQ43" s="237"/>
      <c r="CR43" s="237"/>
      <c r="CS43" s="237"/>
      <c r="CT43" s="237"/>
      <c r="CU43" s="237"/>
      <c r="CV43" s="237"/>
      <c r="CW43" s="237"/>
      <c r="CX43" s="237"/>
      <c r="CY43" s="237"/>
      <c r="CZ43" s="237"/>
      <c r="DA43" s="237"/>
      <c r="DB43" s="237"/>
      <c r="DC43" s="237"/>
      <c r="DD43" s="237"/>
      <c r="DE43" s="237"/>
      <c r="DF43" s="237"/>
      <c r="DG43" s="237"/>
      <c r="DH43" s="237"/>
      <c r="DI43" s="237"/>
      <c r="DJ43" s="237"/>
      <c r="DK43" s="237"/>
      <c r="DL43" s="237"/>
      <c r="DM43" s="237"/>
      <c r="DN43" s="237"/>
      <c r="DO43" s="237"/>
      <c r="DP43" s="237"/>
      <c r="DQ43" s="237"/>
      <c r="DR43" s="237"/>
      <c r="DS43" s="237"/>
      <c r="DT43" s="237"/>
      <c r="DU43" s="237"/>
      <c r="DV43" s="237"/>
      <c r="DW43" s="237"/>
      <c r="DX43" s="237"/>
      <c r="DY43" s="237"/>
      <c r="DZ43" s="237"/>
      <c r="EA43" s="237"/>
      <c r="EB43" s="237"/>
      <c r="EC43" s="237"/>
      <c r="ED43" s="237"/>
      <c r="EE43" s="237"/>
      <c r="EF43" s="237"/>
      <c r="EG43" s="237"/>
      <c r="EH43" s="237"/>
      <c r="EI43" s="237"/>
      <c r="EJ43" s="237"/>
      <c r="EK43" s="237"/>
      <c r="EL43" s="237"/>
      <c r="EM43" s="237"/>
      <c r="EN43" s="237"/>
      <c r="EO43" s="237"/>
      <c r="EP43" s="237"/>
      <c r="EQ43" s="237"/>
      <c r="ER43" s="237"/>
      <c r="ES43" s="237"/>
      <c r="ET43" s="237"/>
      <c r="EU43" s="237"/>
      <c r="EV43" s="237"/>
      <c r="EW43" s="237"/>
      <c r="EX43" s="237"/>
      <c r="EY43" s="237"/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7"/>
      <c r="GH43" s="237"/>
      <c r="GI43" s="237"/>
      <c r="GJ43" s="237"/>
      <c r="GK43" s="237"/>
      <c r="GL43" s="237"/>
      <c r="GM43" s="237"/>
      <c r="GN43" s="237"/>
      <c r="GO43" s="237"/>
      <c r="GP43" s="237"/>
      <c r="GQ43" s="237"/>
      <c r="GR43" s="237"/>
      <c r="GS43" s="237"/>
      <c r="GT43" s="237"/>
      <c r="GU43" s="237"/>
      <c r="GV43" s="237"/>
      <c r="GW43" s="237"/>
      <c r="GX43" s="237"/>
      <c r="GY43" s="237"/>
      <c r="GZ43" s="237"/>
      <c r="HA43" s="237"/>
      <c r="HB43" s="237"/>
      <c r="HC43" s="237"/>
      <c r="HD43" s="237"/>
      <c r="HE43" s="237"/>
      <c r="HF43" s="237"/>
      <c r="HG43" s="237"/>
      <c r="HH43" s="237"/>
      <c r="HI43" s="237"/>
      <c r="HJ43" s="237"/>
      <c r="HK43" s="237"/>
      <c r="HL43" s="237"/>
      <c r="HM43" s="237"/>
      <c r="HN43" s="237"/>
      <c r="HO43" s="237"/>
      <c r="HP43" s="237"/>
      <c r="HQ43" s="237"/>
      <c r="HR43" s="237"/>
      <c r="HS43" s="237"/>
      <c r="HT43" s="237"/>
      <c r="HU43" s="237"/>
      <c r="HV43" s="237"/>
      <c r="HW43" s="237"/>
    </row>
    <row r="44" spans="1:231" s="799" customFormat="1" ht="24" customHeight="1">
      <c r="A44" s="1403"/>
      <c r="B44" s="1385"/>
      <c r="C44" s="106" t="s">
        <v>2633</v>
      </c>
      <c r="D44" s="106" t="s">
        <v>2601</v>
      </c>
      <c r="E44" s="817" t="s">
        <v>2634</v>
      </c>
      <c r="F44" s="1387"/>
      <c r="J44" s="1388"/>
      <c r="K44" s="1369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7"/>
      <c r="BC44" s="237"/>
      <c r="BD44" s="237"/>
      <c r="BE44" s="237"/>
      <c r="BF44" s="237"/>
      <c r="BG44" s="237"/>
      <c r="BH44" s="237"/>
      <c r="BI44" s="237"/>
      <c r="BJ44" s="237"/>
      <c r="BK44" s="237"/>
      <c r="BL44" s="237"/>
      <c r="BM44" s="237"/>
      <c r="BN44" s="237"/>
      <c r="BO44" s="237"/>
      <c r="BP44" s="237"/>
      <c r="BQ44" s="237"/>
      <c r="BR44" s="237"/>
      <c r="BS44" s="237"/>
      <c r="BT44" s="237"/>
      <c r="BU44" s="237"/>
      <c r="BV44" s="237"/>
      <c r="BW44" s="237"/>
      <c r="BX44" s="237"/>
      <c r="BY44" s="237"/>
      <c r="BZ44" s="237"/>
      <c r="CA44" s="237"/>
      <c r="CB44" s="237"/>
      <c r="CC44" s="237"/>
      <c r="CD44" s="237"/>
      <c r="CE44" s="237"/>
      <c r="CF44" s="237"/>
      <c r="CG44" s="237"/>
      <c r="CH44" s="237"/>
      <c r="CI44" s="237"/>
      <c r="CJ44" s="237"/>
      <c r="CK44" s="237"/>
      <c r="CL44" s="237"/>
      <c r="CM44" s="237"/>
      <c r="CN44" s="237"/>
      <c r="CO44" s="237"/>
      <c r="CP44" s="237"/>
      <c r="CQ44" s="237"/>
      <c r="CR44" s="237"/>
      <c r="CS44" s="237"/>
      <c r="CT44" s="237"/>
      <c r="CU44" s="237"/>
      <c r="CV44" s="237"/>
      <c r="CW44" s="237"/>
      <c r="CX44" s="237"/>
      <c r="CY44" s="237"/>
      <c r="CZ44" s="237"/>
      <c r="DA44" s="237"/>
      <c r="DB44" s="237"/>
      <c r="DC44" s="237"/>
      <c r="DD44" s="237"/>
      <c r="DE44" s="237"/>
      <c r="DF44" s="237"/>
      <c r="DG44" s="237"/>
      <c r="DH44" s="237"/>
      <c r="DI44" s="237"/>
      <c r="DJ44" s="237"/>
      <c r="DK44" s="237"/>
      <c r="DL44" s="237"/>
      <c r="DM44" s="237"/>
      <c r="DN44" s="237"/>
      <c r="DO44" s="237"/>
      <c r="DP44" s="237"/>
      <c r="DQ44" s="237"/>
      <c r="DR44" s="237"/>
      <c r="DS44" s="237"/>
      <c r="DT44" s="237"/>
      <c r="DU44" s="237"/>
      <c r="DV44" s="237"/>
      <c r="DW44" s="237"/>
      <c r="DX44" s="237"/>
      <c r="DY44" s="237"/>
      <c r="DZ44" s="237"/>
      <c r="EA44" s="237"/>
      <c r="EB44" s="237"/>
      <c r="EC44" s="237"/>
      <c r="ED44" s="237"/>
      <c r="EE44" s="237"/>
      <c r="EF44" s="237"/>
      <c r="EG44" s="237"/>
      <c r="EH44" s="237"/>
      <c r="EI44" s="237"/>
      <c r="EJ44" s="237"/>
      <c r="EK44" s="237"/>
      <c r="EL44" s="237"/>
      <c r="EM44" s="237"/>
      <c r="EN44" s="237"/>
      <c r="EO44" s="237"/>
      <c r="EP44" s="237"/>
      <c r="EQ44" s="237"/>
      <c r="ER44" s="237"/>
      <c r="ES44" s="237"/>
      <c r="ET44" s="237"/>
      <c r="EU44" s="237"/>
      <c r="EV44" s="237"/>
      <c r="EW44" s="237"/>
      <c r="EX44" s="237"/>
      <c r="EY44" s="237"/>
      <c r="EZ44" s="237"/>
      <c r="FA44" s="237"/>
      <c r="FB44" s="237"/>
      <c r="FC44" s="237"/>
      <c r="FD44" s="237"/>
      <c r="FE44" s="237"/>
      <c r="FF44" s="237"/>
      <c r="FG44" s="237"/>
      <c r="FH44" s="237"/>
      <c r="FI44" s="237"/>
      <c r="FJ44" s="237"/>
      <c r="FK44" s="237"/>
      <c r="FL44" s="237"/>
      <c r="FM44" s="237"/>
      <c r="FN44" s="237"/>
      <c r="FO44" s="237"/>
      <c r="FP44" s="237"/>
      <c r="FQ44" s="237"/>
      <c r="FR44" s="237"/>
      <c r="FS44" s="237"/>
      <c r="FT44" s="237"/>
      <c r="FU44" s="237"/>
      <c r="FV44" s="237"/>
      <c r="FW44" s="237"/>
      <c r="FX44" s="237"/>
      <c r="FY44" s="237"/>
      <c r="FZ44" s="237"/>
      <c r="GA44" s="237"/>
      <c r="GB44" s="237"/>
      <c r="GC44" s="237"/>
      <c r="GD44" s="237"/>
      <c r="GE44" s="237"/>
      <c r="GF44" s="237"/>
      <c r="GG44" s="237"/>
      <c r="GH44" s="237"/>
      <c r="GI44" s="237"/>
      <c r="GJ44" s="237"/>
      <c r="GK44" s="237"/>
      <c r="GL44" s="237"/>
      <c r="GM44" s="237"/>
      <c r="GN44" s="237"/>
      <c r="GO44" s="237"/>
      <c r="GP44" s="237"/>
      <c r="GQ44" s="237"/>
      <c r="GR44" s="237"/>
      <c r="GS44" s="237"/>
      <c r="GT44" s="237"/>
      <c r="GU44" s="237"/>
      <c r="GV44" s="237"/>
      <c r="GW44" s="237"/>
      <c r="GX44" s="237"/>
      <c r="GY44" s="237"/>
      <c r="GZ44" s="237"/>
      <c r="HA44" s="237"/>
      <c r="HB44" s="237"/>
      <c r="HC44" s="237"/>
      <c r="HD44" s="237"/>
      <c r="HE44" s="237"/>
      <c r="HF44" s="237"/>
      <c r="HG44" s="237"/>
      <c r="HH44" s="237"/>
      <c r="HI44" s="237"/>
      <c r="HJ44" s="237"/>
      <c r="HK44" s="237"/>
      <c r="HL44" s="237"/>
      <c r="HM44" s="237"/>
      <c r="HN44" s="237"/>
      <c r="HO44" s="237"/>
      <c r="HP44" s="237"/>
      <c r="HQ44" s="237"/>
      <c r="HR44" s="237"/>
      <c r="HS44" s="237"/>
      <c r="HT44" s="237"/>
      <c r="HU44" s="237"/>
      <c r="HV44" s="237"/>
      <c r="HW44" s="237"/>
    </row>
    <row r="45" spans="1:231" s="799" customFormat="1" ht="36.75" customHeight="1">
      <c r="A45" s="884">
        <v>26</v>
      </c>
      <c r="B45" s="105" t="s">
        <v>2635</v>
      </c>
      <c r="C45" s="106" t="s">
        <v>2636</v>
      </c>
      <c r="D45" s="106" t="s">
        <v>2637</v>
      </c>
      <c r="E45" s="817" t="s">
        <v>2638</v>
      </c>
      <c r="F45" s="842">
        <v>1900</v>
      </c>
      <c r="J45" s="843"/>
      <c r="K45" s="821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  <c r="AN45" s="237"/>
      <c r="AO45" s="237"/>
      <c r="AP45" s="237"/>
      <c r="AQ45" s="237"/>
      <c r="AR45" s="237"/>
      <c r="AS45" s="237"/>
      <c r="AT45" s="237"/>
      <c r="AU45" s="237"/>
      <c r="AV45" s="237"/>
      <c r="AW45" s="237"/>
      <c r="AX45" s="237"/>
      <c r="AY45" s="237"/>
      <c r="AZ45" s="237"/>
      <c r="BA45" s="237"/>
      <c r="BB45" s="237"/>
      <c r="BC45" s="237"/>
      <c r="BD45" s="237"/>
      <c r="BE45" s="237"/>
      <c r="BF45" s="237"/>
      <c r="BG45" s="237"/>
      <c r="BH45" s="237"/>
      <c r="BI45" s="237"/>
      <c r="BJ45" s="237"/>
      <c r="BK45" s="237"/>
      <c r="BL45" s="237"/>
      <c r="BM45" s="237"/>
      <c r="BN45" s="237"/>
      <c r="BO45" s="237"/>
      <c r="BP45" s="237"/>
      <c r="BQ45" s="237"/>
      <c r="BR45" s="237"/>
      <c r="BS45" s="237"/>
      <c r="BT45" s="237"/>
      <c r="BU45" s="237"/>
      <c r="BV45" s="237"/>
      <c r="BW45" s="237"/>
      <c r="BX45" s="237"/>
      <c r="BY45" s="237"/>
      <c r="BZ45" s="237"/>
      <c r="CA45" s="237"/>
      <c r="CB45" s="237"/>
      <c r="CC45" s="237"/>
      <c r="CD45" s="237"/>
      <c r="CE45" s="237"/>
      <c r="CF45" s="237"/>
      <c r="CG45" s="237"/>
      <c r="CH45" s="237"/>
      <c r="CI45" s="237"/>
      <c r="CJ45" s="237"/>
      <c r="CK45" s="237"/>
      <c r="CL45" s="237"/>
      <c r="CM45" s="237"/>
      <c r="CN45" s="237"/>
      <c r="CO45" s="237"/>
      <c r="CP45" s="237"/>
      <c r="CQ45" s="237"/>
      <c r="CR45" s="237"/>
      <c r="CS45" s="237"/>
      <c r="CT45" s="237"/>
      <c r="CU45" s="237"/>
      <c r="CV45" s="237"/>
      <c r="CW45" s="237"/>
      <c r="CX45" s="237"/>
      <c r="CY45" s="237"/>
      <c r="CZ45" s="237"/>
      <c r="DA45" s="237"/>
      <c r="DB45" s="237"/>
      <c r="DC45" s="237"/>
      <c r="DD45" s="237"/>
      <c r="DE45" s="237"/>
      <c r="DF45" s="237"/>
      <c r="DG45" s="237"/>
      <c r="DH45" s="237"/>
      <c r="DI45" s="237"/>
      <c r="DJ45" s="237"/>
      <c r="DK45" s="237"/>
      <c r="DL45" s="237"/>
      <c r="DM45" s="237"/>
      <c r="DN45" s="237"/>
      <c r="DO45" s="237"/>
      <c r="DP45" s="237"/>
      <c r="DQ45" s="237"/>
      <c r="DR45" s="237"/>
      <c r="DS45" s="237"/>
      <c r="DT45" s="237"/>
      <c r="DU45" s="237"/>
      <c r="DV45" s="237"/>
      <c r="DW45" s="237"/>
      <c r="DX45" s="237"/>
      <c r="DY45" s="237"/>
      <c r="DZ45" s="237"/>
      <c r="EA45" s="237"/>
      <c r="EB45" s="237"/>
      <c r="EC45" s="237"/>
      <c r="ED45" s="237"/>
      <c r="EE45" s="237"/>
      <c r="EF45" s="237"/>
      <c r="EG45" s="237"/>
      <c r="EH45" s="237"/>
      <c r="EI45" s="237"/>
      <c r="EJ45" s="237"/>
      <c r="EK45" s="237"/>
      <c r="EL45" s="237"/>
      <c r="EM45" s="237"/>
      <c r="EN45" s="237"/>
      <c r="EO45" s="237"/>
      <c r="EP45" s="237"/>
      <c r="EQ45" s="237"/>
      <c r="ER45" s="237"/>
      <c r="ES45" s="237"/>
      <c r="ET45" s="237"/>
      <c r="EU45" s="237"/>
      <c r="EV45" s="237"/>
      <c r="EW45" s="237"/>
      <c r="EX45" s="237"/>
      <c r="EY45" s="237"/>
      <c r="EZ45" s="237"/>
      <c r="FA45" s="237"/>
      <c r="FB45" s="237"/>
      <c r="FC45" s="237"/>
      <c r="FD45" s="237"/>
      <c r="FE45" s="237"/>
      <c r="FF45" s="237"/>
      <c r="FG45" s="237"/>
      <c r="FH45" s="237"/>
      <c r="FI45" s="237"/>
      <c r="FJ45" s="237"/>
      <c r="FK45" s="237"/>
      <c r="FL45" s="237"/>
      <c r="FM45" s="237"/>
      <c r="FN45" s="237"/>
      <c r="FO45" s="237"/>
      <c r="FP45" s="237"/>
      <c r="FQ45" s="237"/>
      <c r="FR45" s="237"/>
      <c r="FS45" s="237"/>
      <c r="FT45" s="237"/>
      <c r="FU45" s="237"/>
      <c r="FV45" s="237"/>
      <c r="FW45" s="237"/>
      <c r="FX45" s="237"/>
      <c r="FY45" s="237"/>
      <c r="FZ45" s="237"/>
      <c r="GA45" s="237"/>
      <c r="GB45" s="237"/>
      <c r="GC45" s="237"/>
      <c r="GD45" s="237"/>
      <c r="GE45" s="237"/>
      <c r="GF45" s="237"/>
      <c r="GG45" s="237"/>
      <c r="GH45" s="237"/>
      <c r="GI45" s="237"/>
      <c r="GJ45" s="237"/>
      <c r="GK45" s="237"/>
      <c r="GL45" s="237"/>
      <c r="GM45" s="237"/>
      <c r="GN45" s="237"/>
      <c r="GO45" s="237"/>
      <c r="GP45" s="237"/>
      <c r="GQ45" s="237"/>
      <c r="GR45" s="237"/>
      <c r="GS45" s="237"/>
      <c r="GT45" s="237"/>
      <c r="GU45" s="237"/>
      <c r="GV45" s="237"/>
      <c r="GW45" s="237"/>
      <c r="GX45" s="237"/>
      <c r="GY45" s="237"/>
      <c r="GZ45" s="237"/>
      <c r="HA45" s="237"/>
      <c r="HB45" s="237"/>
      <c r="HC45" s="237"/>
      <c r="HD45" s="237"/>
      <c r="HE45" s="237"/>
      <c r="HF45" s="237"/>
      <c r="HG45" s="237"/>
      <c r="HH45" s="237"/>
      <c r="HI45" s="237"/>
      <c r="HJ45" s="237"/>
      <c r="HK45" s="237"/>
      <c r="HL45" s="237"/>
      <c r="HM45" s="237"/>
      <c r="HN45" s="237"/>
      <c r="HO45" s="237"/>
      <c r="HP45" s="237"/>
      <c r="HQ45" s="237"/>
      <c r="HR45" s="237"/>
      <c r="HS45" s="237"/>
      <c r="HT45" s="237"/>
      <c r="HU45" s="237"/>
      <c r="HV45" s="237"/>
      <c r="HW45" s="237"/>
    </row>
    <row r="46" spans="1:231" s="799" customFormat="1" ht="39.75" customHeight="1">
      <c r="A46" s="884">
        <v>27</v>
      </c>
      <c r="B46" s="105" t="s">
        <v>2639</v>
      </c>
      <c r="C46" s="107" t="s">
        <v>2640</v>
      </c>
      <c r="D46" s="106" t="s">
        <v>2641</v>
      </c>
      <c r="E46" s="817" t="s">
        <v>2642</v>
      </c>
      <c r="F46" s="842">
        <v>1900</v>
      </c>
      <c r="J46" s="843"/>
      <c r="K46" s="821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237"/>
      <c r="BC46" s="237"/>
      <c r="BD46" s="237"/>
      <c r="BE46" s="237"/>
      <c r="BF46" s="237"/>
      <c r="BG46" s="237"/>
      <c r="BH46" s="237"/>
      <c r="BI46" s="237"/>
      <c r="BJ46" s="237"/>
      <c r="BK46" s="237"/>
      <c r="BL46" s="237"/>
      <c r="BM46" s="237"/>
      <c r="BN46" s="237"/>
      <c r="BO46" s="237"/>
      <c r="BP46" s="237"/>
      <c r="BQ46" s="237"/>
      <c r="BR46" s="237"/>
      <c r="BS46" s="237"/>
      <c r="BT46" s="237"/>
      <c r="BU46" s="237"/>
      <c r="BV46" s="237"/>
      <c r="BW46" s="237"/>
      <c r="BX46" s="237"/>
      <c r="BY46" s="237"/>
      <c r="BZ46" s="237"/>
      <c r="CA46" s="237"/>
      <c r="CB46" s="237"/>
      <c r="CC46" s="237"/>
      <c r="CD46" s="237"/>
      <c r="CE46" s="237"/>
      <c r="CF46" s="237"/>
      <c r="CG46" s="237"/>
      <c r="CH46" s="237"/>
      <c r="CI46" s="237"/>
      <c r="CJ46" s="237"/>
      <c r="CK46" s="237"/>
      <c r="CL46" s="237"/>
      <c r="CM46" s="237"/>
      <c r="CN46" s="237"/>
      <c r="CO46" s="237"/>
      <c r="CP46" s="237"/>
      <c r="CQ46" s="237"/>
      <c r="CR46" s="237"/>
      <c r="CS46" s="237"/>
      <c r="CT46" s="237"/>
      <c r="CU46" s="237"/>
      <c r="CV46" s="237"/>
      <c r="CW46" s="237"/>
      <c r="CX46" s="237"/>
      <c r="CY46" s="237"/>
      <c r="CZ46" s="237"/>
      <c r="DA46" s="237"/>
      <c r="DB46" s="237"/>
      <c r="DC46" s="237"/>
      <c r="DD46" s="237"/>
      <c r="DE46" s="237"/>
      <c r="DF46" s="237"/>
      <c r="DG46" s="237"/>
      <c r="DH46" s="237"/>
      <c r="DI46" s="237"/>
      <c r="DJ46" s="237"/>
      <c r="DK46" s="237"/>
      <c r="DL46" s="237"/>
      <c r="DM46" s="237"/>
      <c r="DN46" s="237"/>
      <c r="DO46" s="237"/>
      <c r="DP46" s="237"/>
      <c r="DQ46" s="237"/>
      <c r="DR46" s="237"/>
      <c r="DS46" s="237"/>
      <c r="DT46" s="237"/>
      <c r="DU46" s="237"/>
      <c r="DV46" s="237"/>
      <c r="DW46" s="237"/>
      <c r="DX46" s="237"/>
      <c r="DY46" s="237"/>
      <c r="DZ46" s="237"/>
      <c r="EA46" s="237"/>
      <c r="EB46" s="237"/>
      <c r="EC46" s="237"/>
      <c r="ED46" s="237"/>
      <c r="EE46" s="237"/>
      <c r="EF46" s="237"/>
      <c r="EG46" s="237"/>
      <c r="EH46" s="237"/>
      <c r="EI46" s="237"/>
      <c r="EJ46" s="237"/>
      <c r="EK46" s="237"/>
      <c r="EL46" s="237"/>
      <c r="EM46" s="237"/>
      <c r="EN46" s="237"/>
      <c r="EO46" s="237"/>
      <c r="EP46" s="237"/>
      <c r="EQ46" s="237"/>
      <c r="ER46" s="237"/>
      <c r="ES46" s="237"/>
      <c r="ET46" s="237"/>
      <c r="EU46" s="237"/>
      <c r="EV46" s="237"/>
      <c r="EW46" s="237"/>
      <c r="EX46" s="237"/>
      <c r="EY46" s="237"/>
      <c r="EZ46" s="237"/>
      <c r="FA46" s="237"/>
      <c r="FB46" s="237"/>
      <c r="FC46" s="237"/>
      <c r="FD46" s="237"/>
      <c r="FE46" s="237"/>
      <c r="FF46" s="237"/>
      <c r="FG46" s="237"/>
      <c r="FH46" s="237"/>
      <c r="FI46" s="237"/>
      <c r="FJ46" s="237"/>
      <c r="FK46" s="237"/>
      <c r="FL46" s="237"/>
      <c r="FM46" s="237"/>
      <c r="FN46" s="237"/>
      <c r="FO46" s="237"/>
      <c r="FP46" s="237"/>
      <c r="FQ46" s="237"/>
      <c r="FR46" s="237"/>
      <c r="FS46" s="237"/>
      <c r="FT46" s="237"/>
      <c r="FU46" s="237"/>
      <c r="FV46" s="237"/>
      <c r="FW46" s="237"/>
      <c r="FX46" s="237"/>
      <c r="FY46" s="237"/>
      <c r="FZ46" s="237"/>
      <c r="GA46" s="237"/>
      <c r="GB46" s="237"/>
      <c r="GC46" s="237"/>
      <c r="GD46" s="237"/>
      <c r="GE46" s="237"/>
      <c r="GF46" s="237"/>
      <c r="GG46" s="237"/>
      <c r="GH46" s="237"/>
      <c r="GI46" s="237"/>
      <c r="GJ46" s="237"/>
      <c r="GK46" s="237"/>
      <c r="GL46" s="237"/>
      <c r="GM46" s="237"/>
      <c r="GN46" s="237"/>
      <c r="GO46" s="237"/>
      <c r="GP46" s="237"/>
      <c r="GQ46" s="237"/>
      <c r="GR46" s="237"/>
      <c r="GS46" s="237"/>
      <c r="GT46" s="237"/>
      <c r="GU46" s="237"/>
      <c r="GV46" s="237"/>
      <c r="GW46" s="237"/>
      <c r="GX46" s="237"/>
      <c r="GY46" s="237"/>
      <c r="GZ46" s="237"/>
      <c r="HA46" s="237"/>
      <c r="HB46" s="237"/>
      <c r="HC46" s="237"/>
      <c r="HD46" s="237"/>
      <c r="HE46" s="237"/>
      <c r="HF46" s="237"/>
      <c r="HG46" s="237"/>
      <c r="HH46" s="237"/>
      <c r="HI46" s="237"/>
      <c r="HJ46" s="237"/>
      <c r="HK46" s="237"/>
      <c r="HL46" s="237"/>
      <c r="HM46" s="237"/>
      <c r="HN46" s="237"/>
      <c r="HO46" s="237"/>
      <c r="HP46" s="237"/>
      <c r="HQ46" s="237"/>
      <c r="HR46" s="237"/>
      <c r="HS46" s="237"/>
      <c r="HT46" s="237"/>
      <c r="HU46" s="237"/>
      <c r="HV46" s="237"/>
      <c r="HW46" s="237"/>
    </row>
    <row r="47" spans="1:231" s="799" customFormat="1" ht="44.25" customHeight="1">
      <c r="A47" s="884">
        <v>28</v>
      </c>
      <c r="B47" s="105" t="s">
        <v>2643</v>
      </c>
      <c r="C47" s="107" t="s">
        <v>2644</v>
      </c>
      <c r="D47" s="106" t="s">
        <v>2645</v>
      </c>
      <c r="E47" s="817" t="s">
        <v>2646</v>
      </c>
      <c r="F47" s="842">
        <v>1900</v>
      </c>
      <c r="J47" s="843"/>
      <c r="K47" s="821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  <c r="BA47" s="237"/>
      <c r="BB47" s="237"/>
      <c r="BC47" s="237"/>
      <c r="BD47" s="237"/>
      <c r="BE47" s="237"/>
      <c r="BF47" s="237"/>
      <c r="BG47" s="237"/>
      <c r="BH47" s="237"/>
      <c r="BI47" s="237"/>
      <c r="BJ47" s="237"/>
      <c r="BK47" s="237"/>
      <c r="BL47" s="237"/>
      <c r="BM47" s="237"/>
      <c r="BN47" s="237"/>
      <c r="BO47" s="237"/>
      <c r="BP47" s="237"/>
      <c r="BQ47" s="237"/>
      <c r="BR47" s="237"/>
      <c r="BS47" s="237"/>
      <c r="BT47" s="237"/>
      <c r="BU47" s="237"/>
      <c r="BV47" s="237"/>
      <c r="BW47" s="237"/>
      <c r="BX47" s="237"/>
      <c r="BY47" s="237"/>
      <c r="BZ47" s="237"/>
      <c r="CA47" s="237"/>
      <c r="CB47" s="237"/>
      <c r="CC47" s="237"/>
      <c r="CD47" s="237"/>
      <c r="CE47" s="237"/>
      <c r="CF47" s="237"/>
      <c r="CG47" s="237"/>
      <c r="CH47" s="237"/>
      <c r="CI47" s="237"/>
      <c r="CJ47" s="237"/>
      <c r="CK47" s="237"/>
      <c r="CL47" s="237"/>
      <c r="CM47" s="237"/>
      <c r="CN47" s="237"/>
      <c r="CO47" s="237"/>
      <c r="CP47" s="237"/>
      <c r="CQ47" s="237"/>
      <c r="CR47" s="237"/>
      <c r="CS47" s="237"/>
      <c r="CT47" s="237"/>
      <c r="CU47" s="237"/>
      <c r="CV47" s="237"/>
      <c r="CW47" s="237"/>
      <c r="CX47" s="237"/>
      <c r="CY47" s="237"/>
      <c r="CZ47" s="237"/>
      <c r="DA47" s="237"/>
      <c r="DB47" s="237"/>
      <c r="DC47" s="237"/>
      <c r="DD47" s="237"/>
      <c r="DE47" s="237"/>
      <c r="DF47" s="237"/>
      <c r="DG47" s="237"/>
      <c r="DH47" s="237"/>
      <c r="DI47" s="237"/>
      <c r="DJ47" s="237"/>
      <c r="DK47" s="237"/>
      <c r="DL47" s="237"/>
      <c r="DM47" s="237"/>
      <c r="DN47" s="237"/>
      <c r="DO47" s="237"/>
      <c r="DP47" s="237"/>
      <c r="DQ47" s="237"/>
      <c r="DR47" s="237"/>
      <c r="DS47" s="237"/>
      <c r="DT47" s="237"/>
      <c r="DU47" s="237"/>
      <c r="DV47" s="237"/>
      <c r="DW47" s="237"/>
      <c r="DX47" s="237"/>
      <c r="DY47" s="237"/>
      <c r="DZ47" s="237"/>
      <c r="EA47" s="237"/>
      <c r="EB47" s="237"/>
      <c r="EC47" s="237"/>
      <c r="ED47" s="237"/>
      <c r="EE47" s="237"/>
      <c r="EF47" s="237"/>
      <c r="EG47" s="237"/>
      <c r="EH47" s="237"/>
      <c r="EI47" s="237"/>
      <c r="EJ47" s="237"/>
      <c r="EK47" s="237"/>
      <c r="EL47" s="237"/>
      <c r="EM47" s="237"/>
      <c r="EN47" s="237"/>
      <c r="EO47" s="237"/>
      <c r="EP47" s="237"/>
      <c r="EQ47" s="237"/>
      <c r="ER47" s="237"/>
      <c r="ES47" s="237"/>
      <c r="ET47" s="237"/>
      <c r="EU47" s="237"/>
      <c r="EV47" s="237"/>
      <c r="EW47" s="237"/>
      <c r="EX47" s="237"/>
      <c r="EY47" s="237"/>
      <c r="EZ47" s="237"/>
      <c r="FA47" s="237"/>
      <c r="FB47" s="237"/>
      <c r="FC47" s="237"/>
      <c r="FD47" s="237"/>
      <c r="FE47" s="237"/>
      <c r="FF47" s="237"/>
      <c r="FG47" s="237"/>
      <c r="FH47" s="237"/>
      <c r="FI47" s="237"/>
      <c r="FJ47" s="237"/>
      <c r="FK47" s="237"/>
      <c r="FL47" s="237"/>
      <c r="FM47" s="237"/>
      <c r="FN47" s="237"/>
      <c r="FO47" s="237"/>
      <c r="FP47" s="237"/>
      <c r="FQ47" s="237"/>
      <c r="FR47" s="237"/>
      <c r="FS47" s="237"/>
      <c r="FT47" s="237"/>
      <c r="FU47" s="237"/>
      <c r="FV47" s="237"/>
      <c r="FW47" s="237"/>
      <c r="FX47" s="237"/>
      <c r="FY47" s="237"/>
      <c r="FZ47" s="237"/>
      <c r="GA47" s="237"/>
      <c r="GB47" s="237"/>
      <c r="GC47" s="237"/>
      <c r="GD47" s="237"/>
      <c r="GE47" s="237"/>
      <c r="GF47" s="237"/>
      <c r="GG47" s="237"/>
      <c r="GH47" s="237"/>
      <c r="GI47" s="237"/>
      <c r="GJ47" s="237"/>
      <c r="GK47" s="237"/>
      <c r="GL47" s="237"/>
      <c r="GM47" s="237"/>
      <c r="GN47" s="237"/>
      <c r="GO47" s="237"/>
      <c r="GP47" s="237"/>
      <c r="GQ47" s="237"/>
      <c r="GR47" s="237"/>
      <c r="GS47" s="237"/>
      <c r="GT47" s="237"/>
      <c r="GU47" s="237"/>
      <c r="GV47" s="237"/>
      <c r="GW47" s="237"/>
      <c r="GX47" s="237"/>
      <c r="GY47" s="237"/>
      <c r="GZ47" s="237"/>
      <c r="HA47" s="237"/>
      <c r="HB47" s="237"/>
      <c r="HC47" s="237"/>
      <c r="HD47" s="237"/>
      <c r="HE47" s="237"/>
      <c r="HF47" s="237"/>
      <c r="HG47" s="237"/>
      <c r="HH47" s="237"/>
      <c r="HI47" s="237"/>
      <c r="HJ47" s="237"/>
      <c r="HK47" s="237"/>
      <c r="HL47" s="237"/>
      <c r="HM47" s="237"/>
      <c r="HN47" s="237"/>
      <c r="HO47" s="237"/>
      <c r="HP47" s="237"/>
      <c r="HQ47" s="237"/>
      <c r="HR47" s="237"/>
      <c r="HS47" s="237"/>
      <c r="HT47" s="237"/>
      <c r="HU47" s="237"/>
      <c r="HV47" s="237"/>
      <c r="HW47" s="237"/>
    </row>
    <row r="48" spans="1:231" s="799" customFormat="1" ht="43.5" customHeight="1">
      <c r="A48" s="884">
        <v>29</v>
      </c>
      <c r="B48" s="105" t="s">
        <v>2647</v>
      </c>
      <c r="C48" s="107" t="s">
        <v>2648</v>
      </c>
      <c r="D48" s="106" t="s">
        <v>2649</v>
      </c>
      <c r="E48" s="817" t="s">
        <v>2650</v>
      </c>
      <c r="F48" s="842">
        <v>1900</v>
      </c>
      <c r="J48" s="843"/>
      <c r="K48" s="821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  <c r="AQ48" s="237"/>
      <c r="AR48" s="237"/>
      <c r="AS48" s="237"/>
      <c r="AT48" s="237"/>
      <c r="AU48" s="237"/>
      <c r="AV48" s="237"/>
      <c r="AW48" s="237"/>
      <c r="AX48" s="237"/>
      <c r="AY48" s="237"/>
      <c r="AZ48" s="237"/>
      <c r="BA48" s="237"/>
      <c r="BB48" s="237"/>
      <c r="BC48" s="237"/>
      <c r="BD48" s="237"/>
      <c r="BE48" s="237"/>
      <c r="BF48" s="237"/>
      <c r="BG48" s="237"/>
      <c r="BH48" s="237"/>
      <c r="BI48" s="237"/>
      <c r="BJ48" s="237"/>
      <c r="BK48" s="237"/>
      <c r="BL48" s="237"/>
      <c r="BM48" s="237"/>
      <c r="BN48" s="237"/>
      <c r="BO48" s="237"/>
      <c r="BP48" s="237"/>
      <c r="BQ48" s="237"/>
      <c r="BR48" s="237"/>
      <c r="BS48" s="237"/>
      <c r="BT48" s="237"/>
      <c r="BU48" s="237"/>
      <c r="BV48" s="237"/>
      <c r="BW48" s="237"/>
      <c r="BX48" s="237"/>
      <c r="BY48" s="237"/>
      <c r="BZ48" s="237"/>
      <c r="CA48" s="237"/>
      <c r="CB48" s="237"/>
      <c r="CC48" s="237"/>
      <c r="CD48" s="237"/>
      <c r="CE48" s="237"/>
      <c r="CF48" s="237"/>
      <c r="CG48" s="237"/>
      <c r="CH48" s="237"/>
      <c r="CI48" s="237"/>
      <c r="CJ48" s="237"/>
      <c r="CK48" s="237"/>
      <c r="CL48" s="237"/>
      <c r="CM48" s="237"/>
      <c r="CN48" s="237"/>
      <c r="CO48" s="237"/>
      <c r="CP48" s="237"/>
      <c r="CQ48" s="237"/>
      <c r="CR48" s="237"/>
      <c r="CS48" s="237"/>
      <c r="CT48" s="237"/>
      <c r="CU48" s="237"/>
      <c r="CV48" s="237"/>
      <c r="CW48" s="237"/>
      <c r="CX48" s="237"/>
      <c r="CY48" s="237"/>
      <c r="CZ48" s="237"/>
      <c r="DA48" s="237"/>
      <c r="DB48" s="237"/>
      <c r="DC48" s="237"/>
      <c r="DD48" s="237"/>
      <c r="DE48" s="237"/>
      <c r="DF48" s="237"/>
      <c r="DG48" s="237"/>
      <c r="DH48" s="237"/>
      <c r="DI48" s="237"/>
      <c r="DJ48" s="237"/>
      <c r="DK48" s="237"/>
      <c r="DL48" s="237"/>
      <c r="DM48" s="237"/>
      <c r="DN48" s="237"/>
      <c r="DO48" s="237"/>
      <c r="DP48" s="237"/>
      <c r="DQ48" s="237"/>
      <c r="DR48" s="237"/>
      <c r="DS48" s="237"/>
      <c r="DT48" s="237"/>
      <c r="DU48" s="237"/>
      <c r="DV48" s="237"/>
      <c r="DW48" s="237"/>
      <c r="DX48" s="237"/>
      <c r="DY48" s="237"/>
      <c r="DZ48" s="237"/>
      <c r="EA48" s="237"/>
      <c r="EB48" s="237"/>
      <c r="EC48" s="237"/>
      <c r="ED48" s="237"/>
      <c r="EE48" s="237"/>
      <c r="EF48" s="237"/>
      <c r="EG48" s="237"/>
      <c r="EH48" s="237"/>
      <c r="EI48" s="237"/>
      <c r="EJ48" s="237"/>
      <c r="EK48" s="237"/>
      <c r="EL48" s="237"/>
      <c r="EM48" s="237"/>
      <c r="EN48" s="237"/>
      <c r="EO48" s="237"/>
      <c r="EP48" s="237"/>
      <c r="EQ48" s="237"/>
      <c r="ER48" s="237"/>
      <c r="ES48" s="237"/>
      <c r="ET48" s="237"/>
      <c r="EU48" s="237"/>
      <c r="EV48" s="237"/>
      <c r="EW48" s="237"/>
      <c r="EX48" s="237"/>
      <c r="EY48" s="237"/>
      <c r="EZ48" s="237"/>
      <c r="FA48" s="237"/>
      <c r="FB48" s="237"/>
      <c r="FC48" s="237"/>
      <c r="FD48" s="237"/>
      <c r="FE48" s="237"/>
      <c r="FF48" s="237"/>
      <c r="FG48" s="237"/>
      <c r="FH48" s="237"/>
      <c r="FI48" s="237"/>
      <c r="FJ48" s="237"/>
      <c r="FK48" s="237"/>
      <c r="FL48" s="237"/>
      <c r="FM48" s="237"/>
      <c r="FN48" s="237"/>
      <c r="FO48" s="237"/>
      <c r="FP48" s="237"/>
      <c r="FQ48" s="237"/>
      <c r="FR48" s="237"/>
      <c r="FS48" s="237"/>
      <c r="FT48" s="237"/>
      <c r="FU48" s="237"/>
      <c r="FV48" s="237"/>
      <c r="FW48" s="237"/>
      <c r="FX48" s="237"/>
      <c r="FY48" s="237"/>
      <c r="FZ48" s="237"/>
      <c r="GA48" s="237"/>
      <c r="GB48" s="237"/>
      <c r="GC48" s="237"/>
      <c r="GD48" s="237"/>
      <c r="GE48" s="237"/>
      <c r="GF48" s="237"/>
      <c r="GG48" s="237"/>
      <c r="GH48" s="237"/>
      <c r="GI48" s="237"/>
      <c r="GJ48" s="237"/>
      <c r="GK48" s="237"/>
      <c r="GL48" s="237"/>
      <c r="GM48" s="237"/>
      <c r="GN48" s="237"/>
      <c r="GO48" s="237"/>
      <c r="GP48" s="237"/>
      <c r="GQ48" s="237"/>
      <c r="GR48" s="237"/>
      <c r="GS48" s="237"/>
      <c r="GT48" s="237"/>
      <c r="GU48" s="237"/>
      <c r="GV48" s="237"/>
      <c r="GW48" s="237"/>
      <c r="GX48" s="237"/>
      <c r="GY48" s="237"/>
      <c r="GZ48" s="237"/>
      <c r="HA48" s="237"/>
      <c r="HB48" s="237"/>
      <c r="HC48" s="237"/>
      <c r="HD48" s="237"/>
      <c r="HE48" s="237"/>
      <c r="HF48" s="237"/>
      <c r="HG48" s="237"/>
      <c r="HH48" s="237"/>
      <c r="HI48" s="237"/>
      <c r="HJ48" s="237"/>
      <c r="HK48" s="237"/>
      <c r="HL48" s="237"/>
      <c r="HM48" s="237"/>
      <c r="HN48" s="237"/>
      <c r="HO48" s="237"/>
      <c r="HP48" s="237"/>
      <c r="HQ48" s="237"/>
      <c r="HR48" s="237"/>
      <c r="HS48" s="237"/>
      <c r="HT48" s="237"/>
      <c r="HU48" s="237"/>
      <c r="HV48" s="237"/>
      <c r="HW48" s="237"/>
    </row>
    <row r="49" spans="1:231" s="799" customFormat="1" ht="44.25" customHeight="1">
      <c r="A49" s="884">
        <v>30</v>
      </c>
      <c r="B49" s="105" t="s">
        <v>2651</v>
      </c>
      <c r="C49" s="107" t="s">
        <v>2652</v>
      </c>
      <c r="D49" s="106" t="s">
        <v>2653</v>
      </c>
      <c r="E49" s="817" t="s">
        <v>2654</v>
      </c>
      <c r="F49" s="842">
        <v>1900</v>
      </c>
      <c r="J49" s="843"/>
      <c r="K49" s="821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7"/>
      <c r="BT49" s="237"/>
      <c r="BU49" s="237"/>
      <c r="BV49" s="237"/>
      <c r="BW49" s="237"/>
      <c r="BX49" s="237"/>
      <c r="BY49" s="237"/>
      <c r="BZ49" s="237"/>
      <c r="CA49" s="237"/>
      <c r="CB49" s="237"/>
      <c r="CC49" s="237"/>
      <c r="CD49" s="237"/>
      <c r="CE49" s="237"/>
      <c r="CF49" s="237"/>
      <c r="CG49" s="237"/>
      <c r="CH49" s="237"/>
      <c r="CI49" s="237"/>
      <c r="CJ49" s="237"/>
      <c r="CK49" s="237"/>
      <c r="CL49" s="237"/>
      <c r="CM49" s="237"/>
      <c r="CN49" s="237"/>
      <c r="CO49" s="237"/>
      <c r="CP49" s="237"/>
      <c r="CQ49" s="237"/>
      <c r="CR49" s="237"/>
      <c r="CS49" s="237"/>
      <c r="CT49" s="237"/>
      <c r="CU49" s="237"/>
      <c r="CV49" s="237"/>
      <c r="CW49" s="237"/>
      <c r="CX49" s="237"/>
      <c r="CY49" s="237"/>
      <c r="CZ49" s="237"/>
      <c r="DA49" s="237"/>
      <c r="DB49" s="237"/>
      <c r="DC49" s="237"/>
      <c r="DD49" s="237"/>
      <c r="DE49" s="237"/>
      <c r="DF49" s="237"/>
      <c r="DG49" s="237"/>
      <c r="DH49" s="237"/>
      <c r="DI49" s="237"/>
      <c r="DJ49" s="237"/>
      <c r="DK49" s="237"/>
      <c r="DL49" s="237"/>
      <c r="DM49" s="237"/>
      <c r="DN49" s="237"/>
      <c r="DO49" s="237"/>
      <c r="DP49" s="237"/>
      <c r="DQ49" s="237"/>
      <c r="DR49" s="237"/>
      <c r="DS49" s="237"/>
      <c r="DT49" s="237"/>
      <c r="DU49" s="237"/>
      <c r="DV49" s="237"/>
      <c r="DW49" s="237"/>
      <c r="DX49" s="237"/>
      <c r="DY49" s="237"/>
      <c r="DZ49" s="237"/>
      <c r="EA49" s="237"/>
      <c r="EB49" s="237"/>
      <c r="EC49" s="237"/>
      <c r="ED49" s="237"/>
      <c r="EE49" s="237"/>
      <c r="EF49" s="237"/>
      <c r="EG49" s="237"/>
      <c r="EH49" s="237"/>
      <c r="EI49" s="237"/>
      <c r="EJ49" s="237"/>
      <c r="EK49" s="237"/>
      <c r="EL49" s="237"/>
      <c r="EM49" s="237"/>
      <c r="EN49" s="237"/>
      <c r="EO49" s="237"/>
      <c r="EP49" s="237"/>
      <c r="EQ49" s="237"/>
      <c r="ER49" s="237"/>
      <c r="ES49" s="237"/>
      <c r="ET49" s="237"/>
      <c r="EU49" s="237"/>
      <c r="EV49" s="237"/>
      <c r="EW49" s="237"/>
      <c r="EX49" s="237"/>
      <c r="EY49" s="237"/>
      <c r="EZ49" s="237"/>
      <c r="FA49" s="237"/>
      <c r="FB49" s="237"/>
      <c r="FC49" s="237"/>
      <c r="FD49" s="237"/>
      <c r="FE49" s="237"/>
      <c r="FF49" s="237"/>
      <c r="FG49" s="237"/>
      <c r="FH49" s="237"/>
      <c r="FI49" s="237"/>
      <c r="FJ49" s="237"/>
      <c r="FK49" s="237"/>
      <c r="FL49" s="237"/>
      <c r="FM49" s="237"/>
      <c r="FN49" s="237"/>
      <c r="FO49" s="237"/>
      <c r="FP49" s="237"/>
      <c r="FQ49" s="237"/>
      <c r="FR49" s="237"/>
      <c r="FS49" s="237"/>
      <c r="FT49" s="237"/>
      <c r="FU49" s="237"/>
      <c r="FV49" s="237"/>
      <c r="FW49" s="237"/>
      <c r="FX49" s="237"/>
      <c r="FY49" s="237"/>
      <c r="FZ49" s="237"/>
      <c r="GA49" s="237"/>
      <c r="GB49" s="237"/>
      <c r="GC49" s="237"/>
      <c r="GD49" s="237"/>
      <c r="GE49" s="237"/>
      <c r="GF49" s="237"/>
      <c r="GG49" s="237"/>
      <c r="GH49" s="237"/>
      <c r="GI49" s="237"/>
      <c r="GJ49" s="237"/>
      <c r="GK49" s="237"/>
      <c r="GL49" s="237"/>
      <c r="GM49" s="237"/>
      <c r="GN49" s="237"/>
      <c r="GO49" s="237"/>
      <c r="GP49" s="237"/>
      <c r="GQ49" s="237"/>
      <c r="GR49" s="237"/>
      <c r="GS49" s="237"/>
      <c r="GT49" s="237"/>
      <c r="GU49" s="237"/>
      <c r="GV49" s="237"/>
      <c r="GW49" s="237"/>
      <c r="GX49" s="237"/>
      <c r="GY49" s="237"/>
      <c r="GZ49" s="237"/>
      <c r="HA49" s="237"/>
      <c r="HB49" s="237"/>
      <c r="HC49" s="237"/>
      <c r="HD49" s="237"/>
      <c r="HE49" s="237"/>
      <c r="HF49" s="237"/>
      <c r="HG49" s="237"/>
      <c r="HH49" s="237"/>
      <c r="HI49" s="237"/>
      <c r="HJ49" s="237"/>
      <c r="HK49" s="237"/>
      <c r="HL49" s="237"/>
      <c r="HM49" s="237"/>
      <c r="HN49" s="237"/>
      <c r="HO49" s="237"/>
      <c r="HP49" s="237"/>
      <c r="HQ49" s="237"/>
      <c r="HR49" s="237"/>
      <c r="HS49" s="237"/>
      <c r="HT49" s="237"/>
      <c r="HU49" s="237"/>
      <c r="HV49" s="237"/>
      <c r="HW49" s="237"/>
    </row>
    <row r="50" spans="1:231" s="799" customFormat="1" ht="57.75" customHeight="1">
      <c r="A50" s="884">
        <v>31</v>
      </c>
      <c r="B50" s="105" t="s">
        <v>2655</v>
      </c>
      <c r="C50" s="107" t="s">
        <v>2656</v>
      </c>
      <c r="D50" s="106" t="s">
        <v>2657</v>
      </c>
      <c r="E50" s="847"/>
      <c r="F50" s="842">
        <v>1900</v>
      </c>
      <c r="J50" s="843"/>
      <c r="K50" s="821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37"/>
      <c r="BR50" s="237"/>
      <c r="BS50" s="237"/>
      <c r="BT50" s="237"/>
      <c r="BU50" s="237"/>
      <c r="BV50" s="237"/>
      <c r="BW50" s="237"/>
      <c r="BX50" s="237"/>
      <c r="BY50" s="237"/>
      <c r="BZ50" s="237"/>
      <c r="CA50" s="237"/>
      <c r="CB50" s="237"/>
      <c r="CC50" s="237"/>
      <c r="CD50" s="237"/>
      <c r="CE50" s="237"/>
      <c r="CF50" s="237"/>
      <c r="CG50" s="237"/>
      <c r="CH50" s="237"/>
      <c r="CI50" s="237"/>
      <c r="CJ50" s="237"/>
      <c r="CK50" s="237"/>
      <c r="CL50" s="237"/>
      <c r="CM50" s="237"/>
      <c r="CN50" s="237"/>
      <c r="CO50" s="237"/>
      <c r="CP50" s="237"/>
      <c r="CQ50" s="237"/>
      <c r="CR50" s="237"/>
      <c r="CS50" s="237"/>
      <c r="CT50" s="237"/>
      <c r="CU50" s="237"/>
      <c r="CV50" s="237"/>
      <c r="CW50" s="237"/>
      <c r="CX50" s="237"/>
      <c r="CY50" s="237"/>
      <c r="CZ50" s="237"/>
      <c r="DA50" s="237"/>
      <c r="DB50" s="237"/>
      <c r="DC50" s="237"/>
      <c r="DD50" s="237"/>
      <c r="DE50" s="237"/>
      <c r="DF50" s="237"/>
      <c r="DG50" s="237"/>
      <c r="DH50" s="237"/>
      <c r="DI50" s="237"/>
      <c r="DJ50" s="237"/>
      <c r="DK50" s="237"/>
      <c r="DL50" s="237"/>
      <c r="DM50" s="237"/>
      <c r="DN50" s="237"/>
      <c r="DO50" s="237"/>
      <c r="DP50" s="237"/>
      <c r="DQ50" s="237"/>
      <c r="DR50" s="237"/>
      <c r="DS50" s="237"/>
      <c r="DT50" s="237"/>
      <c r="DU50" s="237"/>
      <c r="DV50" s="237"/>
      <c r="DW50" s="237"/>
      <c r="DX50" s="237"/>
      <c r="DY50" s="237"/>
      <c r="DZ50" s="237"/>
      <c r="EA50" s="237"/>
      <c r="EB50" s="237"/>
      <c r="EC50" s="237"/>
      <c r="ED50" s="237"/>
      <c r="EE50" s="237"/>
      <c r="EF50" s="237"/>
      <c r="EG50" s="237"/>
      <c r="EH50" s="237"/>
      <c r="EI50" s="237"/>
      <c r="EJ50" s="237"/>
      <c r="EK50" s="237"/>
      <c r="EL50" s="237"/>
      <c r="EM50" s="237"/>
      <c r="EN50" s="237"/>
      <c r="EO50" s="237"/>
      <c r="EP50" s="237"/>
      <c r="EQ50" s="237"/>
      <c r="ER50" s="237"/>
      <c r="ES50" s="237"/>
      <c r="ET50" s="237"/>
      <c r="EU50" s="237"/>
      <c r="EV50" s="237"/>
      <c r="EW50" s="237"/>
      <c r="EX50" s="237"/>
      <c r="EY50" s="237"/>
      <c r="EZ50" s="237"/>
      <c r="FA50" s="237"/>
      <c r="FB50" s="237"/>
      <c r="FC50" s="237"/>
      <c r="FD50" s="237"/>
      <c r="FE50" s="237"/>
      <c r="FF50" s="237"/>
      <c r="FG50" s="237"/>
      <c r="FH50" s="237"/>
      <c r="FI50" s="237"/>
      <c r="FJ50" s="237"/>
      <c r="FK50" s="237"/>
      <c r="FL50" s="237"/>
      <c r="FM50" s="237"/>
      <c r="FN50" s="237"/>
      <c r="FO50" s="237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7"/>
      <c r="GA50" s="237"/>
      <c r="GB50" s="237"/>
      <c r="GC50" s="237"/>
      <c r="GD50" s="237"/>
      <c r="GE50" s="237"/>
      <c r="GF50" s="237"/>
      <c r="GG50" s="237"/>
      <c r="GH50" s="237"/>
      <c r="GI50" s="237"/>
      <c r="GJ50" s="237"/>
      <c r="GK50" s="237"/>
      <c r="GL50" s="237"/>
      <c r="GM50" s="237"/>
      <c r="GN50" s="237"/>
      <c r="GO50" s="237"/>
      <c r="GP50" s="237"/>
      <c r="GQ50" s="237"/>
      <c r="GR50" s="237"/>
      <c r="GS50" s="237"/>
      <c r="GT50" s="237"/>
      <c r="GU50" s="237"/>
      <c r="GV50" s="237"/>
      <c r="GW50" s="237"/>
      <c r="GX50" s="237"/>
      <c r="GY50" s="237"/>
      <c r="GZ50" s="237"/>
      <c r="HA50" s="237"/>
      <c r="HB50" s="237"/>
      <c r="HC50" s="237"/>
      <c r="HD50" s="237"/>
      <c r="HE50" s="237"/>
      <c r="HF50" s="237"/>
      <c r="HG50" s="237"/>
      <c r="HH50" s="237"/>
      <c r="HI50" s="237"/>
      <c r="HJ50" s="237"/>
      <c r="HK50" s="237"/>
      <c r="HL50" s="237"/>
      <c r="HM50" s="237"/>
      <c r="HN50" s="237"/>
      <c r="HO50" s="237"/>
      <c r="HP50" s="237"/>
      <c r="HQ50" s="237"/>
      <c r="HR50" s="237"/>
      <c r="HS50" s="237"/>
      <c r="HT50" s="237"/>
      <c r="HU50" s="237"/>
      <c r="HV50" s="237"/>
      <c r="HW50" s="237"/>
    </row>
    <row r="51" spans="1:231" s="799" customFormat="1" ht="52.5" customHeight="1">
      <c r="A51" s="884">
        <v>32</v>
      </c>
      <c r="B51" s="105" t="s">
        <v>2658</v>
      </c>
      <c r="C51" s="107" t="s">
        <v>2659</v>
      </c>
      <c r="D51" s="106" t="s">
        <v>2660</v>
      </c>
      <c r="E51" s="847"/>
      <c r="F51" s="842">
        <v>1900</v>
      </c>
      <c r="J51" s="843"/>
      <c r="K51" s="821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7"/>
      <c r="BC51" s="237"/>
      <c r="BD51" s="237"/>
      <c r="BE51" s="237"/>
      <c r="BF51" s="237"/>
      <c r="BG51" s="237"/>
      <c r="BH51" s="237"/>
      <c r="BI51" s="237"/>
      <c r="BJ51" s="237"/>
      <c r="BK51" s="237"/>
      <c r="BL51" s="237"/>
      <c r="BM51" s="237"/>
      <c r="BN51" s="237"/>
      <c r="BO51" s="237"/>
      <c r="BP51" s="237"/>
      <c r="BQ51" s="237"/>
      <c r="BR51" s="237"/>
      <c r="BS51" s="237"/>
      <c r="BT51" s="237"/>
      <c r="BU51" s="237"/>
      <c r="BV51" s="237"/>
      <c r="BW51" s="237"/>
      <c r="BX51" s="237"/>
      <c r="BY51" s="237"/>
      <c r="BZ51" s="237"/>
      <c r="CA51" s="237"/>
      <c r="CB51" s="237"/>
      <c r="CC51" s="237"/>
      <c r="CD51" s="237"/>
      <c r="CE51" s="237"/>
      <c r="CF51" s="237"/>
      <c r="CG51" s="237"/>
      <c r="CH51" s="237"/>
      <c r="CI51" s="237"/>
      <c r="CJ51" s="237"/>
      <c r="CK51" s="237"/>
      <c r="CL51" s="237"/>
      <c r="CM51" s="237"/>
      <c r="CN51" s="237"/>
      <c r="CO51" s="237"/>
      <c r="CP51" s="237"/>
      <c r="CQ51" s="237"/>
      <c r="CR51" s="237"/>
      <c r="CS51" s="237"/>
      <c r="CT51" s="237"/>
      <c r="CU51" s="237"/>
      <c r="CV51" s="237"/>
      <c r="CW51" s="237"/>
      <c r="CX51" s="237"/>
      <c r="CY51" s="237"/>
      <c r="CZ51" s="237"/>
      <c r="DA51" s="237"/>
      <c r="DB51" s="237"/>
      <c r="DC51" s="237"/>
      <c r="DD51" s="237"/>
      <c r="DE51" s="237"/>
      <c r="DF51" s="237"/>
      <c r="DG51" s="237"/>
      <c r="DH51" s="237"/>
      <c r="DI51" s="237"/>
      <c r="DJ51" s="237"/>
      <c r="DK51" s="237"/>
      <c r="DL51" s="237"/>
      <c r="DM51" s="237"/>
      <c r="DN51" s="237"/>
      <c r="DO51" s="237"/>
      <c r="DP51" s="237"/>
      <c r="DQ51" s="237"/>
      <c r="DR51" s="237"/>
      <c r="DS51" s="237"/>
      <c r="DT51" s="237"/>
      <c r="DU51" s="237"/>
      <c r="DV51" s="237"/>
      <c r="DW51" s="237"/>
      <c r="DX51" s="237"/>
      <c r="DY51" s="237"/>
      <c r="DZ51" s="237"/>
      <c r="EA51" s="237"/>
      <c r="EB51" s="237"/>
      <c r="EC51" s="237"/>
      <c r="ED51" s="237"/>
      <c r="EE51" s="237"/>
      <c r="EF51" s="237"/>
      <c r="EG51" s="237"/>
      <c r="EH51" s="237"/>
      <c r="EI51" s="237"/>
      <c r="EJ51" s="237"/>
      <c r="EK51" s="237"/>
      <c r="EL51" s="237"/>
      <c r="EM51" s="237"/>
      <c r="EN51" s="237"/>
      <c r="EO51" s="237"/>
      <c r="EP51" s="237"/>
      <c r="EQ51" s="237"/>
      <c r="ER51" s="237"/>
      <c r="ES51" s="237"/>
      <c r="ET51" s="237"/>
      <c r="EU51" s="237"/>
      <c r="EV51" s="237"/>
      <c r="EW51" s="237"/>
      <c r="EX51" s="237"/>
      <c r="EY51" s="237"/>
      <c r="EZ51" s="237"/>
      <c r="FA51" s="237"/>
      <c r="FB51" s="237"/>
      <c r="FC51" s="237"/>
      <c r="FD51" s="237"/>
      <c r="FE51" s="237"/>
      <c r="FF51" s="237"/>
      <c r="FG51" s="237"/>
      <c r="FH51" s="237"/>
      <c r="FI51" s="237"/>
      <c r="FJ51" s="237"/>
      <c r="FK51" s="237"/>
      <c r="FL51" s="237"/>
      <c r="FM51" s="237"/>
      <c r="FN51" s="237"/>
      <c r="FO51" s="237"/>
      <c r="FP51" s="237"/>
      <c r="FQ51" s="237"/>
      <c r="FR51" s="237"/>
      <c r="FS51" s="237"/>
      <c r="FT51" s="237"/>
      <c r="FU51" s="237"/>
      <c r="FV51" s="237"/>
      <c r="FW51" s="237"/>
      <c r="FX51" s="237"/>
      <c r="FY51" s="237"/>
      <c r="FZ51" s="237"/>
      <c r="GA51" s="237"/>
      <c r="GB51" s="237"/>
      <c r="GC51" s="237"/>
      <c r="GD51" s="237"/>
      <c r="GE51" s="237"/>
      <c r="GF51" s="237"/>
      <c r="GG51" s="237"/>
      <c r="GH51" s="237"/>
      <c r="GI51" s="237"/>
      <c r="GJ51" s="237"/>
      <c r="GK51" s="237"/>
      <c r="GL51" s="237"/>
      <c r="GM51" s="237"/>
      <c r="GN51" s="237"/>
      <c r="GO51" s="237"/>
      <c r="GP51" s="237"/>
      <c r="GQ51" s="237"/>
      <c r="GR51" s="237"/>
      <c r="GS51" s="237"/>
      <c r="GT51" s="237"/>
      <c r="GU51" s="237"/>
      <c r="GV51" s="237"/>
      <c r="GW51" s="237"/>
      <c r="GX51" s="237"/>
      <c r="GY51" s="237"/>
      <c r="GZ51" s="237"/>
      <c r="HA51" s="237"/>
      <c r="HB51" s="237"/>
      <c r="HC51" s="237"/>
      <c r="HD51" s="237"/>
      <c r="HE51" s="237"/>
      <c r="HF51" s="237"/>
      <c r="HG51" s="237"/>
      <c r="HH51" s="237"/>
      <c r="HI51" s="237"/>
      <c r="HJ51" s="237"/>
      <c r="HK51" s="237"/>
      <c r="HL51" s="237"/>
      <c r="HM51" s="237"/>
      <c r="HN51" s="237"/>
      <c r="HO51" s="237"/>
      <c r="HP51" s="237"/>
      <c r="HQ51" s="237"/>
      <c r="HR51" s="237"/>
      <c r="HS51" s="237"/>
      <c r="HT51" s="237"/>
      <c r="HU51" s="237"/>
      <c r="HV51" s="237"/>
      <c r="HW51" s="237"/>
    </row>
    <row r="52" spans="1:231" s="799" customFormat="1" ht="32.25" customHeight="1">
      <c r="A52" s="1526">
        <v>33</v>
      </c>
      <c r="B52" s="1392" t="s">
        <v>2661</v>
      </c>
      <c r="C52" s="107" t="s">
        <v>2662</v>
      </c>
      <c r="D52" s="1392" t="s">
        <v>2663</v>
      </c>
      <c r="E52" s="848"/>
      <c r="F52" s="1386">
        <v>1900</v>
      </c>
      <c r="J52" s="843"/>
      <c r="K52" s="821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37"/>
      <c r="BR52" s="237"/>
      <c r="BS52" s="237"/>
      <c r="BT52" s="237"/>
      <c r="BU52" s="237"/>
      <c r="BV52" s="237"/>
      <c r="BW52" s="237"/>
      <c r="BX52" s="237"/>
      <c r="BY52" s="237"/>
      <c r="BZ52" s="237"/>
      <c r="CA52" s="237"/>
      <c r="CB52" s="237"/>
      <c r="CC52" s="237"/>
      <c r="CD52" s="237"/>
      <c r="CE52" s="237"/>
      <c r="CF52" s="237"/>
      <c r="CG52" s="237"/>
      <c r="CH52" s="237"/>
      <c r="CI52" s="237"/>
      <c r="CJ52" s="237"/>
      <c r="CK52" s="237"/>
      <c r="CL52" s="237"/>
      <c r="CM52" s="237"/>
      <c r="CN52" s="237"/>
      <c r="CO52" s="237"/>
      <c r="CP52" s="237"/>
      <c r="CQ52" s="237"/>
      <c r="CR52" s="237"/>
      <c r="CS52" s="237"/>
      <c r="CT52" s="237"/>
      <c r="CU52" s="237"/>
      <c r="CV52" s="237"/>
      <c r="CW52" s="237"/>
      <c r="CX52" s="237"/>
      <c r="CY52" s="237"/>
      <c r="CZ52" s="237"/>
      <c r="DA52" s="237"/>
      <c r="DB52" s="237"/>
      <c r="DC52" s="237"/>
      <c r="DD52" s="237"/>
      <c r="DE52" s="237"/>
      <c r="DF52" s="237"/>
      <c r="DG52" s="237"/>
      <c r="DH52" s="237"/>
      <c r="DI52" s="237"/>
      <c r="DJ52" s="237"/>
      <c r="DK52" s="237"/>
      <c r="DL52" s="237"/>
      <c r="DM52" s="237"/>
      <c r="DN52" s="237"/>
      <c r="DO52" s="237"/>
      <c r="DP52" s="237"/>
      <c r="DQ52" s="237"/>
      <c r="DR52" s="237"/>
      <c r="DS52" s="237"/>
      <c r="DT52" s="237"/>
      <c r="DU52" s="237"/>
      <c r="DV52" s="237"/>
      <c r="DW52" s="237"/>
      <c r="DX52" s="237"/>
      <c r="DY52" s="237"/>
      <c r="DZ52" s="237"/>
      <c r="EA52" s="237"/>
      <c r="EB52" s="237"/>
      <c r="EC52" s="237"/>
      <c r="ED52" s="237"/>
      <c r="EE52" s="237"/>
      <c r="EF52" s="237"/>
      <c r="EG52" s="237"/>
      <c r="EH52" s="237"/>
      <c r="EI52" s="237"/>
      <c r="EJ52" s="237"/>
      <c r="EK52" s="237"/>
      <c r="EL52" s="237"/>
      <c r="EM52" s="237"/>
      <c r="EN52" s="237"/>
      <c r="EO52" s="237"/>
      <c r="EP52" s="237"/>
      <c r="EQ52" s="237"/>
      <c r="ER52" s="237"/>
      <c r="ES52" s="237"/>
      <c r="ET52" s="237"/>
      <c r="EU52" s="237"/>
      <c r="EV52" s="237"/>
      <c r="EW52" s="237"/>
      <c r="EX52" s="237"/>
      <c r="EY52" s="237"/>
      <c r="EZ52" s="237"/>
      <c r="FA52" s="237"/>
      <c r="FB52" s="237"/>
      <c r="FC52" s="237"/>
      <c r="FD52" s="237"/>
      <c r="FE52" s="237"/>
      <c r="FF52" s="237"/>
      <c r="FG52" s="237"/>
      <c r="FH52" s="237"/>
      <c r="FI52" s="237"/>
      <c r="FJ52" s="237"/>
      <c r="FK52" s="237"/>
      <c r="FL52" s="237"/>
      <c r="FM52" s="237"/>
      <c r="FN52" s="237"/>
      <c r="FO52" s="237"/>
      <c r="FP52" s="237"/>
      <c r="FQ52" s="237"/>
      <c r="FR52" s="237"/>
      <c r="FS52" s="237"/>
      <c r="FT52" s="237"/>
      <c r="FU52" s="237"/>
      <c r="FV52" s="237"/>
      <c r="FW52" s="237"/>
      <c r="FX52" s="237"/>
      <c r="FY52" s="237"/>
      <c r="FZ52" s="237"/>
      <c r="GA52" s="237"/>
      <c r="GB52" s="237"/>
      <c r="GC52" s="237"/>
      <c r="GD52" s="237"/>
      <c r="GE52" s="237"/>
      <c r="GF52" s="237"/>
      <c r="GG52" s="237"/>
      <c r="GH52" s="237"/>
      <c r="GI52" s="237"/>
      <c r="GJ52" s="237"/>
      <c r="GK52" s="237"/>
      <c r="GL52" s="237"/>
      <c r="GM52" s="237"/>
      <c r="GN52" s="237"/>
      <c r="GO52" s="237"/>
      <c r="GP52" s="237"/>
      <c r="GQ52" s="237"/>
      <c r="GR52" s="237"/>
      <c r="GS52" s="237"/>
      <c r="GT52" s="237"/>
      <c r="GU52" s="237"/>
      <c r="GV52" s="237"/>
      <c r="GW52" s="237"/>
      <c r="GX52" s="237"/>
      <c r="GY52" s="237"/>
      <c r="GZ52" s="237"/>
      <c r="HA52" s="237"/>
      <c r="HB52" s="237"/>
      <c r="HC52" s="237"/>
      <c r="HD52" s="237"/>
      <c r="HE52" s="237"/>
      <c r="HF52" s="237"/>
      <c r="HG52" s="237"/>
      <c r="HH52" s="237"/>
      <c r="HI52" s="237"/>
      <c r="HJ52" s="237"/>
      <c r="HK52" s="237"/>
      <c r="HL52" s="237"/>
      <c r="HM52" s="237"/>
      <c r="HN52" s="237"/>
      <c r="HO52" s="237"/>
      <c r="HP52" s="237"/>
      <c r="HQ52" s="237"/>
      <c r="HR52" s="237"/>
      <c r="HS52" s="237"/>
      <c r="HT52" s="237"/>
      <c r="HU52" s="237"/>
      <c r="HV52" s="237"/>
      <c r="HW52" s="237"/>
    </row>
    <row r="53" spans="1:231" s="799" customFormat="1" ht="21.75" customHeight="1">
      <c r="A53" s="1526"/>
      <c r="B53" s="1392"/>
      <c r="C53" s="107" t="s">
        <v>2664</v>
      </c>
      <c r="D53" s="1392"/>
      <c r="E53" s="848"/>
      <c r="F53" s="1387"/>
      <c r="J53" s="843"/>
      <c r="K53" s="821"/>
      <c r="L53" s="237"/>
      <c r="M53" s="237"/>
      <c r="N53" s="237"/>
      <c r="O53" s="237"/>
      <c r="P53" s="237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37"/>
      <c r="AN53" s="237"/>
      <c r="AO53" s="237"/>
      <c r="AP53" s="237"/>
      <c r="AQ53" s="237"/>
      <c r="AR53" s="237"/>
      <c r="AS53" s="237"/>
      <c r="AT53" s="237"/>
      <c r="AU53" s="237"/>
      <c r="AV53" s="237"/>
      <c r="AW53" s="237"/>
      <c r="AX53" s="237"/>
      <c r="AY53" s="237"/>
      <c r="AZ53" s="237"/>
      <c r="BA53" s="237"/>
      <c r="BB53" s="237"/>
      <c r="BC53" s="237"/>
      <c r="BD53" s="237"/>
      <c r="BE53" s="237"/>
      <c r="BF53" s="237"/>
      <c r="BG53" s="237"/>
      <c r="BH53" s="237"/>
      <c r="BI53" s="237"/>
      <c r="BJ53" s="237"/>
      <c r="BK53" s="237"/>
      <c r="BL53" s="237"/>
      <c r="BM53" s="237"/>
      <c r="BN53" s="237"/>
      <c r="BO53" s="237"/>
      <c r="BP53" s="237"/>
      <c r="BQ53" s="237"/>
      <c r="BR53" s="237"/>
      <c r="BS53" s="237"/>
      <c r="BT53" s="237"/>
      <c r="BU53" s="237"/>
      <c r="BV53" s="237"/>
      <c r="BW53" s="237"/>
      <c r="BX53" s="237"/>
      <c r="BY53" s="237"/>
      <c r="BZ53" s="237"/>
      <c r="CA53" s="237"/>
      <c r="CB53" s="237"/>
      <c r="CC53" s="237"/>
      <c r="CD53" s="237"/>
      <c r="CE53" s="237"/>
      <c r="CF53" s="237"/>
      <c r="CG53" s="237"/>
      <c r="CH53" s="237"/>
      <c r="CI53" s="237"/>
      <c r="CJ53" s="237"/>
      <c r="CK53" s="237"/>
      <c r="CL53" s="237"/>
      <c r="CM53" s="237"/>
      <c r="CN53" s="237"/>
      <c r="CO53" s="237"/>
      <c r="CP53" s="237"/>
      <c r="CQ53" s="237"/>
      <c r="CR53" s="237"/>
      <c r="CS53" s="237"/>
      <c r="CT53" s="237"/>
      <c r="CU53" s="237"/>
      <c r="CV53" s="237"/>
      <c r="CW53" s="237"/>
      <c r="CX53" s="237"/>
      <c r="CY53" s="237"/>
      <c r="CZ53" s="237"/>
      <c r="DA53" s="237"/>
      <c r="DB53" s="237"/>
      <c r="DC53" s="237"/>
      <c r="DD53" s="237"/>
      <c r="DE53" s="237"/>
      <c r="DF53" s="237"/>
      <c r="DG53" s="237"/>
      <c r="DH53" s="237"/>
      <c r="DI53" s="237"/>
      <c r="DJ53" s="237"/>
      <c r="DK53" s="237"/>
      <c r="DL53" s="237"/>
      <c r="DM53" s="237"/>
      <c r="DN53" s="237"/>
      <c r="DO53" s="237"/>
      <c r="DP53" s="237"/>
      <c r="DQ53" s="237"/>
      <c r="DR53" s="237"/>
      <c r="DS53" s="237"/>
      <c r="DT53" s="237"/>
      <c r="DU53" s="237"/>
      <c r="DV53" s="237"/>
      <c r="DW53" s="237"/>
      <c r="DX53" s="237"/>
      <c r="DY53" s="237"/>
      <c r="DZ53" s="237"/>
      <c r="EA53" s="237"/>
      <c r="EB53" s="237"/>
      <c r="EC53" s="237"/>
      <c r="ED53" s="237"/>
      <c r="EE53" s="237"/>
      <c r="EF53" s="237"/>
      <c r="EG53" s="237"/>
      <c r="EH53" s="237"/>
      <c r="EI53" s="237"/>
      <c r="EJ53" s="237"/>
      <c r="EK53" s="237"/>
      <c r="EL53" s="237"/>
      <c r="EM53" s="237"/>
      <c r="EN53" s="237"/>
      <c r="EO53" s="237"/>
      <c r="EP53" s="237"/>
      <c r="EQ53" s="237"/>
      <c r="ER53" s="237"/>
      <c r="ES53" s="237"/>
      <c r="ET53" s="237"/>
      <c r="EU53" s="237"/>
      <c r="EV53" s="237"/>
      <c r="EW53" s="237"/>
      <c r="EX53" s="237"/>
      <c r="EY53" s="237"/>
      <c r="EZ53" s="237"/>
      <c r="FA53" s="237"/>
      <c r="FB53" s="237"/>
      <c r="FC53" s="237"/>
      <c r="FD53" s="237"/>
      <c r="FE53" s="237"/>
      <c r="FF53" s="237"/>
      <c r="FG53" s="237"/>
      <c r="FH53" s="237"/>
      <c r="FI53" s="237"/>
      <c r="FJ53" s="237"/>
      <c r="FK53" s="237"/>
      <c r="FL53" s="237"/>
      <c r="FM53" s="237"/>
      <c r="FN53" s="237"/>
      <c r="FO53" s="237"/>
      <c r="FP53" s="237"/>
      <c r="FQ53" s="237"/>
      <c r="FR53" s="237"/>
      <c r="FS53" s="237"/>
      <c r="FT53" s="237"/>
      <c r="FU53" s="237"/>
      <c r="FV53" s="237"/>
      <c r="FW53" s="237"/>
      <c r="FX53" s="237"/>
      <c r="FY53" s="237"/>
      <c r="FZ53" s="237"/>
      <c r="GA53" s="237"/>
      <c r="GB53" s="237"/>
      <c r="GC53" s="237"/>
      <c r="GD53" s="237"/>
      <c r="GE53" s="237"/>
      <c r="GF53" s="237"/>
      <c r="GG53" s="237"/>
      <c r="GH53" s="237"/>
      <c r="GI53" s="237"/>
      <c r="GJ53" s="237"/>
      <c r="GK53" s="237"/>
      <c r="GL53" s="237"/>
      <c r="GM53" s="237"/>
      <c r="GN53" s="237"/>
      <c r="GO53" s="237"/>
      <c r="GP53" s="237"/>
      <c r="GQ53" s="237"/>
      <c r="GR53" s="237"/>
      <c r="GS53" s="237"/>
      <c r="GT53" s="237"/>
      <c r="GU53" s="237"/>
      <c r="GV53" s="237"/>
      <c r="GW53" s="237"/>
      <c r="GX53" s="237"/>
      <c r="GY53" s="237"/>
      <c r="GZ53" s="237"/>
      <c r="HA53" s="237"/>
      <c r="HB53" s="237"/>
      <c r="HC53" s="237"/>
      <c r="HD53" s="237"/>
      <c r="HE53" s="237"/>
      <c r="HF53" s="237"/>
      <c r="HG53" s="237"/>
      <c r="HH53" s="237"/>
      <c r="HI53" s="237"/>
      <c r="HJ53" s="237"/>
      <c r="HK53" s="237"/>
      <c r="HL53" s="237"/>
      <c r="HM53" s="237"/>
      <c r="HN53" s="237"/>
      <c r="HO53" s="237"/>
      <c r="HP53" s="237"/>
      <c r="HQ53" s="237"/>
      <c r="HR53" s="237"/>
      <c r="HS53" s="237"/>
      <c r="HT53" s="237"/>
      <c r="HU53" s="237"/>
      <c r="HV53" s="237"/>
      <c r="HW53" s="237"/>
    </row>
    <row r="54" spans="1:231" s="799" customFormat="1" ht="54" customHeight="1">
      <c r="A54" s="884">
        <v>34</v>
      </c>
      <c r="B54" s="105" t="s">
        <v>2665</v>
      </c>
      <c r="C54" s="109" t="s">
        <v>2666</v>
      </c>
      <c r="D54" s="849" t="s">
        <v>2667</v>
      </c>
      <c r="E54" s="850"/>
      <c r="F54" s="842">
        <v>1900</v>
      </c>
      <c r="J54" s="843"/>
      <c r="K54" s="821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7"/>
      <c r="AY54" s="237"/>
      <c r="AZ54" s="237"/>
      <c r="BA54" s="237"/>
      <c r="BB54" s="237"/>
      <c r="BC54" s="237"/>
      <c r="BD54" s="237"/>
      <c r="BE54" s="237"/>
      <c r="BF54" s="237"/>
      <c r="BG54" s="237"/>
      <c r="BH54" s="237"/>
      <c r="BI54" s="237"/>
      <c r="BJ54" s="237"/>
      <c r="BK54" s="237"/>
      <c r="BL54" s="237"/>
      <c r="BM54" s="237"/>
      <c r="BN54" s="237"/>
      <c r="BO54" s="237"/>
      <c r="BP54" s="237"/>
      <c r="BQ54" s="237"/>
      <c r="BR54" s="237"/>
      <c r="BS54" s="237"/>
      <c r="BT54" s="237"/>
      <c r="BU54" s="237"/>
      <c r="BV54" s="237"/>
      <c r="BW54" s="237"/>
      <c r="BX54" s="237"/>
      <c r="BY54" s="237"/>
      <c r="BZ54" s="237"/>
      <c r="CA54" s="237"/>
      <c r="CB54" s="237"/>
      <c r="CC54" s="237"/>
      <c r="CD54" s="237"/>
      <c r="CE54" s="237"/>
      <c r="CF54" s="237"/>
      <c r="CG54" s="237"/>
      <c r="CH54" s="237"/>
      <c r="CI54" s="237"/>
      <c r="CJ54" s="237"/>
      <c r="CK54" s="237"/>
      <c r="CL54" s="237"/>
      <c r="CM54" s="237"/>
      <c r="CN54" s="237"/>
      <c r="CO54" s="237"/>
      <c r="CP54" s="237"/>
      <c r="CQ54" s="237"/>
      <c r="CR54" s="237"/>
      <c r="CS54" s="237"/>
      <c r="CT54" s="237"/>
      <c r="CU54" s="237"/>
      <c r="CV54" s="237"/>
      <c r="CW54" s="237"/>
      <c r="CX54" s="237"/>
      <c r="CY54" s="237"/>
      <c r="CZ54" s="237"/>
      <c r="DA54" s="237"/>
      <c r="DB54" s="237"/>
      <c r="DC54" s="237"/>
      <c r="DD54" s="237"/>
      <c r="DE54" s="237"/>
      <c r="DF54" s="237"/>
      <c r="DG54" s="237"/>
      <c r="DH54" s="237"/>
      <c r="DI54" s="237"/>
      <c r="DJ54" s="237"/>
      <c r="DK54" s="237"/>
      <c r="DL54" s="237"/>
      <c r="DM54" s="237"/>
      <c r="DN54" s="237"/>
      <c r="DO54" s="237"/>
      <c r="DP54" s="237"/>
      <c r="DQ54" s="237"/>
      <c r="DR54" s="237"/>
      <c r="DS54" s="237"/>
      <c r="DT54" s="237"/>
      <c r="DU54" s="237"/>
      <c r="DV54" s="237"/>
      <c r="DW54" s="237"/>
      <c r="DX54" s="237"/>
      <c r="DY54" s="237"/>
      <c r="DZ54" s="237"/>
      <c r="EA54" s="237"/>
      <c r="EB54" s="237"/>
      <c r="EC54" s="237"/>
      <c r="ED54" s="237"/>
      <c r="EE54" s="237"/>
      <c r="EF54" s="237"/>
      <c r="EG54" s="237"/>
      <c r="EH54" s="237"/>
      <c r="EI54" s="237"/>
      <c r="EJ54" s="237"/>
      <c r="EK54" s="237"/>
      <c r="EL54" s="237"/>
      <c r="EM54" s="237"/>
      <c r="EN54" s="237"/>
      <c r="EO54" s="237"/>
      <c r="EP54" s="237"/>
      <c r="EQ54" s="237"/>
      <c r="ER54" s="237"/>
      <c r="ES54" s="237"/>
      <c r="ET54" s="237"/>
      <c r="EU54" s="237"/>
      <c r="EV54" s="237"/>
      <c r="EW54" s="237"/>
      <c r="EX54" s="237"/>
      <c r="EY54" s="237"/>
      <c r="EZ54" s="237"/>
      <c r="FA54" s="237"/>
      <c r="FB54" s="237"/>
      <c r="FC54" s="237"/>
      <c r="FD54" s="237"/>
      <c r="FE54" s="237"/>
      <c r="FF54" s="237"/>
      <c r="FG54" s="237"/>
      <c r="FH54" s="237"/>
      <c r="FI54" s="237"/>
      <c r="FJ54" s="237"/>
      <c r="FK54" s="237"/>
      <c r="FL54" s="237"/>
      <c r="FM54" s="237"/>
      <c r="FN54" s="237"/>
      <c r="FO54" s="237"/>
      <c r="FP54" s="237"/>
      <c r="FQ54" s="237"/>
      <c r="FR54" s="237"/>
      <c r="FS54" s="237"/>
      <c r="FT54" s="237"/>
      <c r="FU54" s="237"/>
      <c r="FV54" s="237"/>
      <c r="FW54" s="237"/>
      <c r="FX54" s="237"/>
      <c r="FY54" s="237"/>
      <c r="FZ54" s="237"/>
      <c r="GA54" s="237"/>
      <c r="GB54" s="237"/>
      <c r="GC54" s="237"/>
      <c r="GD54" s="237"/>
      <c r="GE54" s="237"/>
      <c r="GF54" s="237"/>
      <c r="GG54" s="237"/>
      <c r="GH54" s="237"/>
      <c r="GI54" s="237"/>
      <c r="GJ54" s="237"/>
      <c r="GK54" s="237"/>
      <c r="GL54" s="237"/>
      <c r="GM54" s="237"/>
      <c r="GN54" s="237"/>
      <c r="GO54" s="237"/>
      <c r="GP54" s="237"/>
      <c r="GQ54" s="237"/>
      <c r="GR54" s="237"/>
      <c r="GS54" s="237"/>
      <c r="GT54" s="237"/>
      <c r="GU54" s="237"/>
      <c r="GV54" s="237"/>
      <c r="GW54" s="237"/>
      <c r="GX54" s="237"/>
      <c r="GY54" s="237"/>
      <c r="GZ54" s="237"/>
      <c r="HA54" s="237"/>
      <c r="HB54" s="237"/>
      <c r="HC54" s="237"/>
      <c r="HD54" s="237"/>
      <c r="HE54" s="237"/>
      <c r="HF54" s="237"/>
      <c r="HG54" s="237"/>
      <c r="HH54" s="237"/>
      <c r="HI54" s="237"/>
      <c r="HJ54" s="237"/>
      <c r="HK54" s="237"/>
      <c r="HL54" s="237"/>
      <c r="HM54" s="237"/>
      <c r="HN54" s="237"/>
      <c r="HO54" s="237"/>
      <c r="HP54" s="237"/>
      <c r="HQ54" s="237"/>
      <c r="HR54" s="237"/>
      <c r="HS54" s="237"/>
      <c r="HT54" s="237"/>
      <c r="HU54" s="237"/>
      <c r="HV54" s="237"/>
      <c r="HW54" s="237"/>
    </row>
    <row r="55" spans="1:231" s="799" customFormat="1" ht="50.25" customHeight="1">
      <c r="A55" s="884">
        <v>35</v>
      </c>
      <c r="B55" s="105" t="s">
        <v>2668</v>
      </c>
      <c r="C55" s="109" t="s">
        <v>2669</v>
      </c>
      <c r="D55" s="849" t="s">
        <v>2670</v>
      </c>
      <c r="E55" s="852"/>
      <c r="F55" s="842">
        <v>1900</v>
      </c>
      <c r="J55" s="843"/>
      <c r="K55" s="821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  <c r="BJ55" s="237"/>
      <c r="BK55" s="237"/>
      <c r="BL55" s="237"/>
      <c r="BM55" s="237"/>
      <c r="BN55" s="237"/>
      <c r="BO55" s="237"/>
      <c r="BP55" s="237"/>
      <c r="BQ55" s="237"/>
      <c r="BR55" s="237"/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7"/>
      <c r="CD55" s="237"/>
      <c r="CE55" s="237"/>
      <c r="CF55" s="237"/>
      <c r="CG55" s="237"/>
      <c r="CH55" s="237"/>
      <c r="CI55" s="237"/>
      <c r="CJ55" s="237"/>
      <c r="CK55" s="237"/>
      <c r="CL55" s="237"/>
      <c r="CM55" s="237"/>
      <c r="CN55" s="237"/>
      <c r="CO55" s="237"/>
      <c r="CP55" s="237"/>
      <c r="CQ55" s="237"/>
      <c r="CR55" s="237"/>
      <c r="CS55" s="237"/>
      <c r="CT55" s="237"/>
      <c r="CU55" s="237"/>
      <c r="CV55" s="237"/>
      <c r="CW55" s="237"/>
      <c r="CX55" s="237"/>
      <c r="CY55" s="237"/>
      <c r="CZ55" s="237"/>
      <c r="DA55" s="237"/>
      <c r="DB55" s="237"/>
      <c r="DC55" s="237"/>
      <c r="DD55" s="237"/>
      <c r="DE55" s="237"/>
      <c r="DF55" s="237"/>
      <c r="DG55" s="237"/>
      <c r="DH55" s="237"/>
      <c r="DI55" s="237"/>
      <c r="DJ55" s="237"/>
      <c r="DK55" s="237"/>
      <c r="DL55" s="237"/>
      <c r="DM55" s="237"/>
      <c r="DN55" s="237"/>
      <c r="DO55" s="237"/>
      <c r="DP55" s="237"/>
      <c r="DQ55" s="237"/>
      <c r="DR55" s="237"/>
      <c r="DS55" s="237"/>
      <c r="DT55" s="237"/>
      <c r="DU55" s="237"/>
      <c r="DV55" s="237"/>
      <c r="DW55" s="237"/>
      <c r="DX55" s="237"/>
      <c r="DY55" s="237"/>
      <c r="DZ55" s="237"/>
      <c r="EA55" s="237"/>
      <c r="EB55" s="237"/>
      <c r="EC55" s="237"/>
      <c r="ED55" s="237"/>
      <c r="EE55" s="237"/>
      <c r="EF55" s="237"/>
      <c r="EG55" s="237"/>
      <c r="EH55" s="237"/>
      <c r="EI55" s="237"/>
      <c r="EJ55" s="237"/>
      <c r="EK55" s="237"/>
      <c r="EL55" s="237"/>
      <c r="EM55" s="237"/>
      <c r="EN55" s="237"/>
      <c r="EO55" s="237"/>
      <c r="EP55" s="237"/>
      <c r="EQ55" s="237"/>
      <c r="ER55" s="237"/>
      <c r="ES55" s="237"/>
      <c r="ET55" s="237"/>
      <c r="EU55" s="237"/>
      <c r="EV55" s="237"/>
      <c r="EW55" s="237"/>
      <c r="EX55" s="237"/>
      <c r="EY55" s="237"/>
      <c r="EZ55" s="237"/>
      <c r="FA55" s="237"/>
      <c r="FB55" s="237"/>
      <c r="FC55" s="237"/>
      <c r="FD55" s="237"/>
      <c r="FE55" s="237"/>
      <c r="FF55" s="237"/>
      <c r="FG55" s="237"/>
      <c r="FH55" s="237"/>
      <c r="FI55" s="237"/>
      <c r="FJ55" s="237"/>
      <c r="FK55" s="237"/>
      <c r="FL55" s="237"/>
      <c r="FM55" s="237"/>
      <c r="FN55" s="237"/>
      <c r="FO55" s="237"/>
      <c r="FP55" s="237"/>
      <c r="FQ55" s="237"/>
      <c r="FR55" s="237"/>
      <c r="FS55" s="237"/>
      <c r="FT55" s="237"/>
      <c r="FU55" s="237"/>
      <c r="FV55" s="237"/>
      <c r="FW55" s="237"/>
      <c r="FX55" s="237"/>
      <c r="FY55" s="237"/>
      <c r="FZ55" s="237"/>
      <c r="GA55" s="237"/>
      <c r="GB55" s="237"/>
      <c r="GC55" s="237"/>
      <c r="GD55" s="237"/>
      <c r="GE55" s="237"/>
      <c r="GF55" s="237"/>
      <c r="GG55" s="237"/>
      <c r="GH55" s="237"/>
      <c r="GI55" s="237"/>
      <c r="GJ55" s="237"/>
      <c r="GK55" s="237"/>
      <c r="GL55" s="237"/>
      <c r="GM55" s="237"/>
      <c r="GN55" s="237"/>
      <c r="GO55" s="237"/>
      <c r="GP55" s="237"/>
      <c r="GQ55" s="237"/>
      <c r="GR55" s="237"/>
      <c r="GS55" s="237"/>
      <c r="GT55" s="237"/>
      <c r="GU55" s="237"/>
      <c r="GV55" s="237"/>
      <c r="GW55" s="237"/>
      <c r="GX55" s="237"/>
      <c r="GY55" s="237"/>
      <c r="GZ55" s="237"/>
      <c r="HA55" s="237"/>
      <c r="HB55" s="237"/>
      <c r="HC55" s="237"/>
      <c r="HD55" s="237"/>
      <c r="HE55" s="237"/>
      <c r="HF55" s="237"/>
      <c r="HG55" s="237"/>
      <c r="HH55" s="237"/>
      <c r="HI55" s="237"/>
      <c r="HJ55" s="237"/>
      <c r="HK55" s="237"/>
      <c r="HL55" s="237"/>
      <c r="HM55" s="237"/>
      <c r="HN55" s="237"/>
      <c r="HO55" s="237"/>
      <c r="HP55" s="237"/>
      <c r="HQ55" s="237"/>
      <c r="HR55" s="237"/>
      <c r="HS55" s="237"/>
      <c r="HT55" s="237"/>
      <c r="HU55" s="237"/>
      <c r="HV55" s="237"/>
      <c r="HW55" s="237"/>
    </row>
    <row r="56" spans="1:231" s="799" customFormat="1" ht="26.25" customHeight="1">
      <c r="A56" s="1529"/>
      <c r="B56" s="219"/>
      <c r="C56" s="853"/>
      <c r="D56" s="853"/>
      <c r="E56" s="854"/>
      <c r="F56" s="855">
        <f>SUM(F34:F55)</f>
        <v>34200</v>
      </c>
      <c r="J56" s="843"/>
      <c r="K56" s="821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7"/>
      <c r="AX56" s="237"/>
      <c r="AY56" s="237"/>
      <c r="AZ56" s="237"/>
      <c r="BA56" s="237"/>
      <c r="BB56" s="237"/>
      <c r="BC56" s="237"/>
      <c r="BD56" s="237"/>
      <c r="BE56" s="237"/>
      <c r="BF56" s="237"/>
      <c r="BG56" s="237"/>
      <c r="BH56" s="237"/>
      <c r="BI56" s="237"/>
      <c r="BJ56" s="237"/>
      <c r="BK56" s="237"/>
      <c r="BL56" s="237"/>
      <c r="BM56" s="237"/>
      <c r="BN56" s="237"/>
      <c r="BO56" s="237"/>
      <c r="BP56" s="237"/>
      <c r="BQ56" s="237"/>
      <c r="BR56" s="237"/>
      <c r="BS56" s="237"/>
      <c r="BT56" s="237"/>
      <c r="BU56" s="237"/>
      <c r="BV56" s="237"/>
      <c r="BW56" s="237"/>
      <c r="BX56" s="237"/>
      <c r="BY56" s="237"/>
      <c r="BZ56" s="237"/>
      <c r="CA56" s="237"/>
      <c r="CB56" s="237"/>
      <c r="CC56" s="237"/>
      <c r="CD56" s="237"/>
      <c r="CE56" s="237"/>
      <c r="CF56" s="237"/>
      <c r="CG56" s="237"/>
      <c r="CH56" s="237"/>
      <c r="CI56" s="237"/>
      <c r="CJ56" s="237"/>
      <c r="CK56" s="237"/>
      <c r="CL56" s="237"/>
      <c r="CM56" s="237"/>
      <c r="CN56" s="237"/>
      <c r="CO56" s="237"/>
      <c r="CP56" s="237"/>
      <c r="CQ56" s="237"/>
      <c r="CR56" s="237"/>
      <c r="CS56" s="237"/>
      <c r="CT56" s="237"/>
      <c r="CU56" s="237"/>
      <c r="CV56" s="237"/>
      <c r="CW56" s="237"/>
      <c r="CX56" s="237"/>
      <c r="CY56" s="237"/>
      <c r="CZ56" s="237"/>
      <c r="DA56" s="237"/>
      <c r="DB56" s="237"/>
      <c r="DC56" s="237"/>
      <c r="DD56" s="237"/>
      <c r="DE56" s="237"/>
      <c r="DF56" s="237"/>
      <c r="DG56" s="237"/>
      <c r="DH56" s="237"/>
      <c r="DI56" s="237"/>
      <c r="DJ56" s="237"/>
      <c r="DK56" s="237"/>
      <c r="DL56" s="237"/>
      <c r="DM56" s="237"/>
      <c r="DN56" s="237"/>
      <c r="DO56" s="237"/>
      <c r="DP56" s="237"/>
      <c r="DQ56" s="237"/>
      <c r="DR56" s="237"/>
      <c r="DS56" s="237"/>
      <c r="DT56" s="237"/>
      <c r="DU56" s="237"/>
      <c r="DV56" s="237"/>
      <c r="DW56" s="237"/>
      <c r="DX56" s="237"/>
      <c r="DY56" s="237"/>
      <c r="DZ56" s="237"/>
      <c r="EA56" s="237"/>
      <c r="EB56" s="237"/>
      <c r="EC56" s="237"/>
      <c r="ED56" s="237"/>
      <c r="EE56" s="237"/>
      <c r="EF56" s="237"/>
      <c r="EG56" s="237"/>
      <c r="EH56" s="237"/>
      <c r="EI56" s="237"/>
      <c r="EJ56" s="237"/>
      <c r="EK56" s="237"/>
      <c r="EL56" s="237"/>
      <c r="EM56" s="237"/>
      <c r="EN56" s="237"/>
      <c r="EO56" s="237"/>
      <c r="EP56" s="237"/>
      <c r="EQ56" s="237"/>
      <c r="ER56" s="237"/>
      <c r="ES56" s="237"/>
      <c r="ET56" s="237"/>
      <c r="EU56" s="237"/>
      <c r="EV56" s="237"/>
      <c r="EW56" s="237"/>
      <c r="EX56" s="237"/>
      <c r="EY56" s="237"/>
      <c r="EZ56" s="237"/>
      <c r="FA56" s="237"/>
      <c r="FB56" s="237"/>
      <c r="FC56" s="237"/>
      <c r="FD56" s="237"/>
      <c r="FE56" s="237"/>
      <c r="FF56" s="237"/>
      <c r="FG56" s="237"/>
      <c r="FH56" s="237"/>
      <c r="FI56" s="237"/>
      <c r="FJ56" s="237"/>
      <c r="FK56" s="237"/>
      <c r="FL56" s="237"/>
      <c r="FM56" s="237"/>
      <c r="FN56" s="237"/>
      <c r="FO56" s="237"/>
      <c r="FP56" s="237"/>
      <c r="FQ56" s="237"/>
      <c r="FR56" s="237"/>
      <c r="FS56" s="237"/>
      <c r="FT56" s="237"/>
      <c r="FU56" s="237"/>
      <c r="FV56" s="237"/>
      <c r="FW56" s="237"/>
      <c r="FX56" s="237"/>
      <c r="FY56" s="237"/>
      <c r="FZ56" s="237"/>
      <c r="GA56" s="237"/>
      <c r="GB56" s="237"/>
      <c r="GC56" s="237"/>
      <c r="GD56" s="237"/>
      <c r="GE56" s="237"/>
      <c r="GF56" s="237"/>
      <c r="GG56" s="237"/>
      <c r="GH56" s="237"/>
      <c r="GI56" s="237"/>
      <c r="GJ56" s="237"/>
      <c r="GK56" s="237"/>
      <c r="GL56" s="237"/>
      <c r="GM56" s="237"/>
      <c r="GN56" s="237"/>
      <c r="GO56" s="237"/>
      <c r="GP56" s="237"/>
      <c r="GQ56" s="237"/>
      <c r="GR56" s="237"/>
      <c r="GS56" s="237"/>
      <c r="GT56" s="237"/>
      <c r="GU56" s="237"/>
      <c r="GV56" s="237"/>
      <c r="GW56" s="237"/>
      <c r="GX56" s="237"/>
      <c r="GY56" s="237"/>
      <c r="GZ56" s="237"/>
      <c r="HA56" s="237"/>
      <c r="HB56" s="237"/>
      <c r="HC56" s="237"/>
      <c r="HD56" s="237"/>
      <c r="HE56" s="237"/>
      <c r="HF56" s="237"/>
      <c r="HG56" s="237"/>
      <c r="HH56" s="237"/>
      <c r="HI56" s="237"/>
      <c r="HJ56" s="237"/>
      <c r="HK56" s="237"/>
      <c r="HL56" s="237"/>
      <c r="HM56" s="237"/>
      <c r="HN56" s="237"/>
      <c r="HO56" s="237"/>
      <c r="HP56" s="237"/>
      <c r="HQ56" s="237"/>
      <c r="HR56" s="237"/>
      <c r="HS56" s="237"/>
      <c r="HT56" s="237"/>
      <c r="HU56" s="237"/>
      <c r="HV56" s="237"/>
      <c r="HW56" s="237"/>
    </row>
    <row r="57" spans="1:231" s="799" customFormat="1" ht="20.25" customHeight="1">
      <c r="A57" s="1529"/>
      <c r="B57" s="219"/>
      <c r="C57" s="853"/>
      <c r="D57" s="853"/>
      <c r="E57" s="854"/>
      <c r="F57" s="856"/>
      <c r="J57" s="843"/>
      <c r="K57" s="821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  <c r="BA57" s="237"/>
      <c r="BB57" s="237"/>
      <c r="BC57" s="237"/>
      <c r="BD57" s="237"/>
      <c r="BE57" s="237"/>
      <c r="BF57" s="237"/>
      <c r="BG57" s="237"/>
      <c r="BH57" s="237"/>
      <c r="BI57" s="237"/>
      <c r="BJ57" s="237"/>
      <c r="BK57" s="237"/>
      <c r="BL57" s="237"/>
      <c r="BM57" s="237"/>
      <c r="BN57" s="237"/>
      <c r="BO57" s="237"/>
      <c r="BP57" s="237"/>
      <c r="BQ57" s="237"/>
      <c r="BR57" s="237"/>
      <c r="BS57" s="237"/>
      <c r="BT57" s="237"/>
      <c r="BU57" s="237"/>
      <c r="BV57" s="237"/>
      <c r="BW57" s="237"/>
      <c r="BX57" s="237"/>
      <c r="BY57" s="237"/>
      <c r="BZ57" s="237"/>
      <c r="CA57" s="237"/>
      <c r="CB57" s="237"/>
      <c r="CC57" s="237"/>
      <c r="CD57" s="237"/>
      <c r="CE57" s="237"/>
      <c r="CF57" s="237"/>
      <c r="CG57" s="237"/>
      <c r="CH57" s="237"/>
      <c r="CI57" s="237"/>
      <c r="CJ57" s="237"/>
      <c r="CK57" s="237"/>
      <c r="CL57" s="237"/>
      <c r="CM57" s="237"/>
      <c r="CN57" s="237"/>
      <c r="CO57" s="237"/>
      <c r="CP57" s="237"/>
      <c r="CQ57" s="237"/>
      <c r="CR57" s="237"/>
      <c r="CS57" s="237"/>
      <c r="CT57" s="237"/>
      <c r="CU57" s="237"/>
      <c r="CV57" s="237"/>
      <c r="CW57" s="237"/>
      <c r="CX57" s="237"/>
      <c r="CY57" s="237"/>
      <c r="CZ57" s="237"/>
      <c r="DA57" s="237"/>
      <c r="DB57" s="237"/>
      <c r="DC57" s="237"/>
      <c r="DD57" s="237"/>
      <c r="DE57" s="237"/>
      <c r="DF57" s="237"/>
      <c r="DG57" s="237"/>
      <c r="DH57" s="237"/>
      <c r="DI57" s="237"/>
      <c r="DJ57" s="237"/>
      <c r="DK57" s="237"/>
      <c r="DL57" s="237"/>
      <c r="DM57" s="237"/>
      <c r="DN57" s="237"/>
      <c r="DO57" s="237"/>
      <c r="DP57" s="237"/>
      <c r="DQ57" s="237"/>
      <c r="DR57" s="237"/>
      <c r="DS57" s="237"/>
      <c r="DT57" s="237"/>
      <c r="DU57" s="237"/>
      <c r="DV57" s="237"/>
      <c r="DW57" s="237"/>
      <c r="DX57" s="237"/>
      <c r="DY57" s="237"/>
      <c r="DZ57" s="237"/>
      <c r="EA57" s="237"/>
      <c r="EB57" s="237"/>
      <c r="EC57" s="237"/>
      <c r="ED57" s="237"/>
      <c r="EE57" s="237"/>
      <c r="EF57" s="237"/>
      <c r="EG57" s="237"/>
      <c r="EH57" s="237"/>
      <c r="EI57" s="237"/>
      <c r="EJ57" s="237"/>
      <c r="EK57" s="237"/>
      <c r="EL57" s="237"/>
      <c r="EM57" s="237"/>
      <c r="EN57" s="237"/>
      <c r="EO57" s="237"/>
      <c r="EP57" s="237"/>
      <c r="EQ57" s="237"/>
      <c r="ER57" s="237"/>
      <c r="ES57" s="237"/>
      <c r="ET57" s="237"/>
      <c r="EU57" s="237"/>
      <c r="EV57" s="237"/>
      <c r="EW57" s="237"/>
      <c r="EX57" s="237"/>
      <c r="EY57" s="237"/>
      <c r="EZ57" s="237"/>
      <c r="FA57" s="237"/>
      <c r="FB57" s="237"/>
      <c r="FC57" s="237"/>
      <c r="FD57" s="237"/>
      <c r="FE57" s="237"/>
      <c r="FF57" s="237"/>
      <c r="FG57" s="237"/>
      <c r="FH57" s="237"/>
      <c r="FI57" s="237"/>
      <c r="FJ57" s="237"/>
      <c r="FK57" s="237"/>
      <c r="FL57" s="237"/>
      <c r="FM57" s="237"/>
      <c r="FN57" s="237"/>
      <c r="FO57" s="237"/>
      <c r="FP57" s="237"/>
      <c r="FQ57" s="237"/>
      <c r="FR57" s="237"/>
      <c r="FS57" s="237"/>
      <c r="FT57" s="237"/>
      <c r="FU57" s="237"/>
      <c r="FV57" s="237"/>
      <c r="FW57" s="237"/>
      <c r="FX57" s="237"/>
      <c r="FY57" s="237"/>
      <c r="FZ57" s="237"/>
      <c r="GA57" s="237"/>
      <c r="GB57" s="237"/>
      <c r="GC57" s="237"/>
      <c r="GD57" s="237"/>
      <c r="GE57" s="237"/>
      <c r="GF57" s="237"/>
      <c r="GG57" s="237"/>
      <c r="GH57" s="237"/>
      <c r="GI57" s="237"/>
      <c r="GJ57" s="237"/>
      <c r="GK57" s="237"/>
      <c r="GL57" s="237"/>
      <c r="GM57" s="237"/>
      <c r="GN57" s="237"/>
      <c r="GO57" s="237"/>
      <c r="GP57" s="237"/>
      <c r="GQ57" s="237"/>
      <c r="GR57" s="237"/>
      <c r="GS57" s="237"/>
      <c r="GT57" s="237"/>
      <c r="GU57" s="237"/>
      <c r="GV57" s="237"/>
      <c r="GW57" s="237"/>
      <c r="GX57" s="237"/>
      <c r="GY57" s="237"/>
      <c r="GZ57" s="237"/>
      <c r="HA57" s="237"/>
      <c r="HB57" s="237"/>
      <c r="HC57" s="237"/>
      <c r="HD57" s="237"/>
      <c r="HE57" s="237"/>
      <c r="HF57" s="237"/>
      <c r="HG57" s="237"/>
      <c r="HH57" s="237"/>
      <c r="HI57" s="237"/>
      <c r="HJ57" s="237"/>
      <c r="HK57" s="237"/>
      <c r="HL57" s="237"/>
      <c r="HM57" s="237"/>
      <c r="HN57" s="237"/>
      <c r="HO57" s="237"/>
      <c r="HP57" s="237"/>
      <c r="HQ57" s="237"/>
      <c r="HR57" s="237"/>
      <c r="HS57" s="237"/>
      <c r="HT57" s="237"/>
      <c r="HU57" s="237"/>
      <c r="HV57" s="237"/>
      <c r="HW57" s="237"/>
    </row>
    <row r="58" spans="1:231" s="861" customFormat="1" ht="17.25" customHeight="1">
      <c r="A58" s="1523"/>
      <c r="B58" s="857"/>
      <c r="C58" s="857" t="s">
        <v>2671</v>
      </c>
      <c r="D58" s="858"/>
      <c r="E58" s="857"/>
      <c r="F58" s="859" t="s">
        <v>421</v>
      </c>
      <c r="G58" s="836"/>
      <c r="J58" s="862"/>
      <c r="K58" s="862"/>
      <c r="L58" s="862"/>
      <c r="M58" s="862"/>
      <c r="N58" s="862"/>
      <c r="O58" s="862"/>
      <c r="P58" s="862"/>
      <c r="Q58" s="862"/>
      <c r="R58" s="862"/>
      <c r="S58" s="862"/>
      <c r="T58" s="862"/>
      <c r="U58" s="862"/>
      <c r="V58" s="862"/>
      <c r="W58" s="862"/>
      <c r="X58" s="862"/>
      <c r="Y58" s="862"/>
      <c r="Z58" s="862"/>
      <c r="AA58" s="862"/>
      <c r="AB58" s="862"/>
      <c r="AC58" s="862"/>
      <c r="AD58" s="862"/>
      <c r="AE58" s="862"/>
      <c r="AF58" s="862"/>
      <c r="AG58" s="862"/>
      <c r="AH58" s="862"/>
      <c r="AI58" s="862"/>
      <c r="AJ58" s="862"/>
      <c r="AK58" s="862"/>
      <c r="AL58" s="862"/>
      <c r="AM58" s="862"/>
      <c r="AN58" s="862"/>
      <c r="AO58" s="862"/>
      <c r="AP58" s="862"/>
      <c r="AQ58" s="862"/>
      <c r="AR58" s="862"/>
      <c r="AS58" s="862"/>
      <c r="AT58" s="862"/>
      <c r="AU58" s="862"/>
      <c r="AV58" s="862"/>
      <c r="AW58" s="862"/>
      <c r="AX58" s="862"/>
      <c r="AY58" s="862"/>
      <c r="AZ58" s="862"/>
      <c r="BA58" s="862"/>
      <c r="BB58" s="862"/>
      <c r="BC58" s="862"/>
      <c r="BD58" s="862"/>
      <c r="BE58" s="862"/>
      <c r="BF58" s="862"/>
      <c r="BG58" s="862"/>
      <c r="BH58" s="862"/>
      <c r="BI58" s="862"/>
      <c r="BJ58" s="862"/>
      <c r="BK58" s="862"/>
      <c r="BL58" s="862"/>
      <c r="BM58" s="862"/>
      <c r="BN58" s="862"/>
      <c r="BO58" s="862"/>
      <c r="BP58" s="862"/>
      <c r="BQ58" s="862"/>
      <c r="BR58" s="862"/>
      <c r="BS58" s="862"/>
      <c r="BT58" s="862"/>
      <c r="BU58" s="862"/>
      <c r="BV58" s="862"/>
      <c r="BW58" s="862"/>
      <c r="BX58" s="862"/>
      <c r="BY58" s="862"/>
      <c r="BZ58" s="862"/>
      <c r="CA58" s="862"/>
      <c r="CB58" s="862"/>
      <c r="CC58" s="862"/>
      <c r="CD58" s="862"/>
      <c r="CE58" s="862"/>
      <c r="CF58" s="862"/>
      <c r="CG58" s="862"/>
      <c r="CH58" s="862"/>
      <c r="CI58" s="862"/>
      <c r="CJ58" s="862"/>
      <c r="CK58" s="862"/>
      <c r="CL58" s="862"/>
      <c r="CM58" s="862"/>
      <c r="CN58" s="862"/>
      <c r="CO58" s="862"/>
      <c r="CP58" s="862"/>
      <c r="CQ58" s="862"/>
      <c r="CR58" s="862"/>
      <c r="CS58" s="862"/>
      <c r="CT58" s="862"/>
      <c r="CU58" s="862"/>
      <c r="CV58" s="862"/>
      <c r="CW58" s="862"/>
      <c r="CX58" s="862"/>
      <c r="CY58" s="862"/>
      <c r="CZ58" s="862"/>
      <c r="DA58" s="862"/>
      <c r="DB58" s="862"/>
      <c r="DC58" s="862"/>
      <c r="DD58" s="862"/>
      <c r="DE58" s="862"/>
      <c r="DF58" s="862"/>
      <c r="DG58" s="862"/>
      <c r="DH58" s="862"/>
      <c r="DI58" s="862"/>
      <c r="DJ58" s="862"/>
      <c r="DK58" s="862"/>
      <c r="DL58" s="862"/>
      <c r="DM58" s="862"/>
      <c r="DN58" s="862"/>
      <c r="DO58" s="862"/>
      <c r="DP58" s="862"/>
      <c r="DQ58" s="862"/>
      <c r="DR58" s="862"/>
      <c r="DS58" s="862"/>
      <c r="DT58" s="862"/>
      <c r="DU58" s="862"/>
      <c r="DV58" s="862"/>
      <c r="DW58" s="862"/>
      <c r="DX58" s="862"/>
      <c r="DY58" s="862"/>
      <c r="DZ58" s="862"/>
      <c r="EA58" s="862"/>
      <c r="EB58" s="862"/>
      <c r="EC58" s="862"/>
      <c r="ED58" s="862"/>
      <c r="EE58" s="862"/>
      <c r="EF58" s="862"/>
      <c r="EG58" s="862"/>
      <c r="EH58" s="862"/>
      <c r="EI58" s="862"/>
      <c r="EJ58" s="862"/>
      <c r="EK58" s="862"/>
      <c r="EL58" s="862"/>
      <c r="EM58" s="862"/>
      <c r="EN58" s="862"/>
      <c r="EO58" s="862"/>
      <c r="EP58" s="862"/>
      <c r="EQ58" s="862"/>
      <c r="ER58" s="862"/>
      <c r="ES58" s="862"/>
      <c r="ET58" s="862"/>
      <c r="EU58" s="862"/>
      <c r="EV58" s="862"/>
      <c r="EW58" s="862"/>
      <c r="EX58" s="862"/>
      <c r="EY58" s="862"/>
      <c r="EZ58" s="862"/>
      <c r="FA58" s="862"/>
      <c r="FB58" s="862"/>
      <c r="FC58" s="862"/>
      <c r="FD58" s="862"/>
      <c r="FE58" s="862"/>
      <c r="FF58" s="862"/>
      <c r="FG58" s="862"/>
      <c r="FH58" s="862"/>
      <c r="FI58" s="862"/>
      <c r="FJ58" s="862"/>
      <c r="FK58" s="862"/>
      <c r="FL58" s="862"/>
      <c r="FM58" s="862"/>
      <c r="FN58" s="862"/>
      <c r="FO58" s="862"/>
      <c r="FP58" s="862"/>
      <c r="FQ58" s="862"/>
      <c r="FR58" s="862"/>
      <c r="FS58" s="862"/>
      <c r="FT58" s="862"/>
      <c r="FU58" s="862"/>
      <c r="FV58" s="862"/>
      <c r="FW58" s="862"/>
      <c r="FX58" s="862"/>
      <c r="FY58" s="862"/>
      <c r="FZ58" s="862"/>
      <c r="GA58" s="862"/>
      <c r="GB58" s="862"/>
      <c r="GC58" s="862"/>
      <c r="GD58" s="862"/>
      <c r="GE58" s="862"/>
      <c r="GF58" s="862"/>
      <c r="GG58" s="862"/>
      <c r="GH58" s="862"/>
      <c r="GI58" s="862"/>
      <c r="GJ58" s="862"/>
      <c r="GK58" s="862"/>
      <c r="GL58" s="862"/>
      <c r="GM58" s="862"/>
      <c r="GN58" s="862"/>
      <c r="GO58" s="862"/>
      <c r="GP58" s="862"/>
      <c r="GQ58" s="862"/>
      <c r="GR58" s="862"/>
      <c r="GS58" s="862"/>
      <c r="GT58" s="862"/>
      <c r="GU58" s="862"/>
      <c r="GV58" s="862"/>
      <c r="GW58" s="862"/>
      <c r="GX58" s="862"/>
      <c r="GY58" s="862"/>
      <c r="GZ58" s="862"/>
      <c r="HA58" s="862"/>
      <c r="HB58" s="862"/>
      <c r="HC58" s="862"/>
      <c r="HD58" s="862"/>
      <c r="HE58" s="862"/>
      <c r="HF58" s="862"/>
      <c r="HG58" s="862"/>
      <c r="HH58" s="862"/>
      <c r="HI58" s="862"/>
      <c r="HJ58" s="862"/>
      <c r="HK58" s="862"/>
      <c r="HL58" s="862"/>
      <c r="HM58" s="862"/>
      <c r="HN58" s="862"/>
      <c r="HO58" s="862"/>
      <c r="HP58" s="862"/>
      <c r="HQ58" s="862"/>
      <c r="HR58" s="862"/>
      <c r="HS58" s="862"/>
      <c r="HT58" s="862"/>
      <c r="HU58" s="862"/>
      <c r="HV58" s="862"/>
      <c r="HW58" s="862"/>
    </row>
    <row r="59" spans="1:231" s="861" customFormat="1" ht="15.75" customHeight="1">
      <c r="A59" s="1523"/>
      <c r="B59" s="857"/>
      <c r="C59" s="857"/>
      <c r="D59" s="858"/>
      <c r="E59" s="857"/>
      <c r="F59" s="859"/>
      <c r="G59" s="836"/>
      <c r="J59" s="862"/>
      <c r="K59" s="862"/>
      <c r="L59" s="862"/>
      <c r="M59" s="862"/>
      <c r="N59" s="862"/>
      <c r="O59" s="862"/>
      <c r="P59" s="862"/>
      <c r="Q59" s="862"/>
      <c r="R59" s="862"/>
      <c r="S59" s="862"/>
      <c r="T59" s="862"/>
      <c r="U59" s="862"/>
      <c r="V59" s="862"/>
      <c r="W59" s="862"/>
      <c r="X59" s="862"/>
      <c r="Y59" s="862"/>
      <c r="Z59" s="862"/>
      <c r="AA59" s="862"/>
      <c r="AB59" s="862"/>
      <c r="AC59" s="862"/>
      <c r="AD59" s="862"/>
      <c r="AE59" s="862"/>
      <c r="AF59" s="862"/>
      <c r="AG59" s="862"/>
      <c r="AH59" s="862"/>
      <c r="AI59" s="862"/>
      <c r="AJ59" s="862"/>
      <c r="AK59" s="862"/>
      <c r="AL59" s="862"/>
      <c r="AM59" s="862"/>
      <c r="AN59" s="862"/>
      <c r="AO59" s="862"/>
      <c r="AP59" s="862"/>
      <c r="AQ59" s="862"/>
      <c r="AR59" s="862"/>
      <c r="AS59" s="862"/>
      <c r="AT59" s="862"/>
      <c r="AU59" s="862"/>
      <c r="AV59" s="862"/>
      <c r="AW59" s="862"/>
      <c r="AX59" s="862"/>
      <c r="AY59" s="862"/>
      <c r="AZ59" s="862"/>
      <c r="BA59" s="862"/>
      <c r="BB59" s="862"/>
      <c r="BC59" s="862"/>
      <c r="BD59" s="862"/>
      <c r="BE59" s="862"/>
      <c r="BF59" s="862"/>
      <c r="BG59" s="862"/>
      <c r="BH59" s="862"/>
      <c r="BI59" s="862"/>
      <c r="BJ59" s="862"/>
      <c r="BK59" s="862"/>
      <c r="BL59" s="862"/>
      <c r="BM59" s="862"/>
      <c r="BN59" s="862"/>
      <c r="BO59" s="862"/>
      <c r="BP59" s="862"/>
      <c r="BQ59" s="862"/>
      <c r="BR59" s="862"/>
      <c r="BS59" s="862"/>
      <c r="BT59" s="862"/>
      <c r="BU59" s="862"/>
      <c r="BV59" s="862"/>
      <c r="BW59" s="862"/>
      <c r="BX59" s="862"/>
      <c r="BY59" s="862"/>
      <c r="BZ59" s="862"/>
      <c r="CA59" s="862"/>
      <c r="CB59" s="862"/>
      <c r="CC59" s="862"/>
      <c r="CD59" s="862"/>
      <c r="CE59" s="862"/>
      <c r="CF59" s="862"/>
      <c r="CG59" s="862"/>
      <c r="CH59" s="862"/>
      <c r="CI59" s="862"/>
      <c r="CJ59" s="862"/>
      <c r="CK59" s="862"/>
      <c r="CL59" s="862"/>
      <c r="CM59" s="862"/>
      <c r="CN59" s="862"/>
      <c r="CO59" s="862"/>
      <c r="CP59" s="862"/>
      <c r="CQ59" s="862"/>
      <c r="CR59" s="862"/>
      <c r="CS59" s="862"/>
      <c r="CT59" s="862"/>
      <c r="CU59" s="862"/>
      <c r="CV59" s="862"/>
      <c r="CW59" s="862"/>
      <c r="CX59" s="862"/>
      <c r="CY59" s="862"/>
      <c r="CZ59" s="862"/>
      <c r="DA59" s="862"/>
      <c r="DB59" s="862"/>
      <c r="DC59" s="862"/>
      <c r="DD59" s="862"/>
      <c r="DE59" s="862"/>
      <c r="DF59" s="862"/>
      <c r="DG59" s="862"/>
      <c r="DH59" s="862"/>
      <c r="DI59" s="862"/>
      <c r="DJ59" s="862"/>
      <c r="DK59" s="862"/>
      <c r="DL59" s="862"/>
      <c r="DM59" s="862"/>
      <c r="DN59" s="862"/>
      <c r="DO59" s="862"/>
      <c r="DP59" s="862"/>
      <c r="DQ59" s="862"/>
      <c r="DR59" s="862"/>
      <c r="DS59" s="862"/>
      <c r="DT59" s="862"/>
      <c r="DU59" s="862"/>
      <c r="DV59" s="862"/>
      <c r="DW59" s="862"/>
      <c r="DX59" s="862"/>
      <c r="DY59" s="862"/>
      <c r="DZ59" s="862"/>
      <c r="EA59" s="862"/>
      <c r="EB59" s="862"/>
      <c r="EC59" s="862"/>
      <c r="ED59" s="862"/>
      <c r="EE59" s="862"/>
      <c r="EF59" s="862"/>
      <c r="EG59" s="862"/>
      <c r="EH59" s="862"/>
      <c r="EI59" s="862"/>
      <c r="EJ59" s="862"/>
      <c r="EK59" s="862"/>
      <c r="EL59" s="862"/>
      <c r="EM59" s="862"/>
      <c r="EN59" s="862"/>
      <c r="EO59" s="862"/>
      <c r="EP59" s="862"/>
      <c r="EQ59" s="862"/>
      <c r="ER59" s="862"/>
      <c r="ES59" s="862"/>
      <c r="ET59" s="862"/>
      <c r="EU59" s="862"/>
      <c r="EV59" s="862"/>
      <c r="EW59" s="862"/>
      <c r="EX59" s="862"/>
      <c r="EY59" s="862"/>
      <c r="EZ59" s="862"/>
      <c r="FA59" s="862"/>
      <c r="FB59" s="862"/>
      <c r="FC59" s="862"/>
      <c r="FD59" s="862"/>
      <c r="FE59" s="862"/>
      <c r="FF59" s="862"/>
      <c r="FG59" s="862"/>
      <c r="FH59" s="862"/>
      <c r="FI59" s="862"/>
      <c r="FJ59" s="862"/>
      <c r="FK59" s="862"/>
      <c r="FL59" s="862"/>
      <c r="FM59" s="862"/>
      <c r="FN59" s="862"/>
      <c r="FO59" s="862"/>
      <c r="FP59" s="862"/>
      <c r="FQ59" s="862"/>
      <c r="FR59" s="862"/>
      <c r="FS59" s="862"/>
      <c r="FT59" s="862"/>
      <c r="FU59" s="862"/>
      <c r="FV59" s="862"/>
      <c r="FW59" s="862"/>
      <c r="FX59" s="862"/>
      <c r="FY59" s="862"/>
      <c r="FZ59" s="862"/>
      <c r="GA59" s="862"/>
      <c r="GB59" s="862"/>
      <c r="GC59" s="862"/>
      <c r="GD59" s="862"/>
      <c r="GE59" s="862"/>
      <c r="GF59" s="862"/>
      <c r="GG59" s="862"/>
      <c r="GH59" s="862"/>
      <c r="GI59" s="862"/>
      <c r="GJ59" s="862"/>
      <c r="GK59" s="862"/>
      <c r="GL59" s="862"/>
      <c r="GM59" s="862"/>
      <c r="GN59" s="862"/>
      <c r="GO59" s="862"/>
      <c r="GP59" s="862"/>
      <c r="GQ59" s="862"/>
      <c r="GR59" s="862"/>
      <c r="GS59" s="862"/>
      <c r="GT59" s="862"/>
      <c r="GU59" s="862"/>
      <c r="GV59" s="862"/>
      <c r="GW59" s="862"/>
      <c r="GX59" s="862"/>
      <c r="GY59" s="862"/>
      <c r="GZ59" s="862"/>
      <c r="HA59" s="862"/>
      <c r="HB59" s="862"/>
      <c r="HC59" s="862"/>
      <c r="HD59" s="862"/>
      <c r="HE59" s="862"/>
      <c r="HF59" s="862"/>
      <c r="HG59" s="862"/>
      <c r="HH59" s="862"/>
      <c r="HI59" s="862"/>
      <c r="HJ59" s="862"/>
      <c r="HK59" s="862"/>
      <c r="HL59" s="862"/>
      <c r="HM59" s="862"/>
      <c r="HN59" s="862"/>
      <c r="HO59" s="862"/>
      <c r="HP59" s="862"/>
      <c r="HQ59" s="862"/>
      <c r="HR59" s="862"/>
      <c r="HS59" s="862"/>
      <c r="HT59" s="862"/>
      <c r="HU59" s="862"/>
      <c r="HV59" s="862"/>
      <c r="HW59" s="862"/>
    </row>
    <row r="60" spans="1:231" s="799" customFormat="1" ht="39" customHeight="1">
      <c r="A60" s="884" t="s">
        <v>122</v>
      </c>
      <c r="B60" s="863" t="s">
        <v>62</v>
      </c>
      <c r="C60" s="864" t="s">
        <v>0</v>
      </c>
      <c r="D60" s="863" t="s">
        <v>1</v>
      </c>
      <c r="E60" s="865" t="s">
        <v>2</v>
      </c>
      <c r="F60" s="866" t="s">
        <v>535</v>
      </c>
      <c r="J60" s="841"/>
      <c r="K60" s="816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237"/>
      <c r="AU60" s="237"/>
      <c r="AV60" s="237"/>
      <c r="AW60" s="237"/>
      <c r="AX60" s="237"/>
      <c r="AY60" s="237"/>
      <c r="AZ60" s="237"/>
      <c r="BA60" s="237"/>
      <c r="BB60" s="237"/>
      <c r="BC60" s="237"/>
      <c r="BD60" s="237"/>
      <c r="BE60" s="237"/>
      <c r="BF60" s="237"/>
      <c r="BG60" s="237"/>
      <c r="BH60" s="237"/>
      <c r="BI60" s="237"/>
      <c r="BJ60" s="237"/>
      <c r="BK60" s="237"/>
      <c r="BL60" s="237"/>
      <c r="BM60" s="237"/>
      <c r="BN60" s="237"/>
      <c r="BO60" s="237"/>
      <c r="BP60" s="237"/>
      <c r="BQ60" s="237"/>
      <c r="BR60" s="237"/>
      <c r="BS60" s="237"/>
      <c r="BT60" s="237"/>
      <c r="BU60" s="237"/>
      <c r="BV60" s="237"/>
      <c r="BW60" s="237"/>
      <c r="BX60" s="237"/>
      <c r="BY60" s="237"/>
      <c r="BZ60" s="237"/>
      <c r="CA60" s="237"/>
      <c r="CB60" s="237"/>
      <c r="CC60" s="237"/>
      <c r="CD60" s="237"/>
      <c r="CE60" s="237"/>
      <c r="CF60" s="237"/>
      <c r="CG60" s="237"/>
      <c r="CH60" s="237"/>
      <c r="CI60" s="237"/>
      <c r="CJ60" s="237"/>
      <c r="CK60" s="237"/>
      <c r="CL60" s="237"/>
      <c r="CM60" s="237"/>
      <c r="CN60" s="237"/>
      <c r="CO60" s="237"/>
      <c r="CP60" s="237"/>
      <c r="CQ60" s="237"/>
      <c r="CR60" s="237"/>
      <c r="CS60" s="237"/>
      <c r="CT60" s="237"/>
      <c r="CU60" s="237"/>
      <c r="CV60" s="237"/>
      <c r="CW60" s="237"/>
      <c r="CX60" s="237"/>
      <c r="CY60" s="237"/>
      <c r="CZ60" s="237"/>
      <c r="DA60" s="237"/>
      <c r="DB60" s="237"/>
      <c r="DC60" s="237"/>
      <c r="DD60" s="237"/>
      <c r="DE60" s="237"/>
      <c r="DF60" s="237"/>
      <c r="DG60" s="237"/>
      <c r="DH60" s="237"/>
      <c r="DI60" s="237"/>
      <c r="DJ60" s="237"/>
      <c r="DK60" s="237"/>
      <c r="DL60" s="237"/>
      <c r="DM60" s="237"/>
      <c r="DN60" s="237"/>
      <c r="DO60" s="237"/>
      <c r="DP60" s="237"/>
      <c r="DQ60" s="237"/>
      <c r="DR60" s="237"/>
      <c r="DS60" s="237"/>
      <c r="DT60" s="237"/>
      <c r="DU60" s="237"/>
      <c r="DV60" s="237"/>
      <c r="DW60" s="237"/>
      <c r="DX60" s="237"/>
      <c r="DY60" s="237"/>
      <c r="DZ60" s="237"/>
      <c r="EA60" s="237"/>
      <c r="EB60" s="237"/>
      <c r="EC60" s="237"/>
      <c r="ED60" s="237"/>
      <c r="EE60" s="237"/>
      <c r="EF60" s="237"/>
      <c r="EG60" s="237"/>
      <c r="EH60" s="237"/>
      <c r="EI60" s="237"/>
      <c r="EJ60" s="237"/>
      <c r="EK60" s="237"/>
      <c r="EL60" s="237"/>
      <c r="EM60" s="237"/>
      <c r="EN60" s="237"/>
      <c r="EO60" s="237"/>
      <c r="EP60" s="237"/>
      <c r="EQ60" s="237"/>
      <c r="ER60" s="237"/>
      <c r="ES60" s="237"/>
      <c r="ET60" s="237"/>
      <c r="EU60" s="237"/>
      <c r="EV60" s="237"/>
      <c r="EW60" s="237"/>
      <c r="EX60" s="237"/>
      <c r="EY60" s="237"/>
      <c r="EZ60" s="237"/>
      <c r="FA60" s="237"/>
      <c r="FB60" s="237"/>
      <c r="FC60" s="237"/>
      <c r="FD60" s="237"/>
      <c r="FE60" s="237"/>
      <c r="FF60" s="237"/>
      <c r="FG60" s="237"/>
      <c r="FH60" s="237"/>
      <c r="FI60" s="237"/>
      <c r="FJ60" s="237"/>
      <c r="FK60" s="237"/>
      <c r="FL60" s="237"/>
      <c r="FM60" s="237"/>
      <c r="FN60" s="237"/>
      <c r="FO60" s="237"/>
      <c r="FP60" s="237"/>
      <c r="FQ60" s="237"/>
      <c r="FR60" s="237"/>
      <c r="FS60" s="237"/>
      <c r="FT60" s="237"/>
      <c r="FU60" s="237"/>
      <c r="FV60" s="237"/>
      <c r="FW60" s="237"/>
      <c r="FX60" s="237"/>
      <c r="FY60" s="237"/>
      <c r="FZ60" s="237"/>
      <c r="GA60" s="237"/>
      <c r="GB60" s="237"/>
      <c r="GC60" s="237"/>
      <c r="GD60" s="237"/>
      <c r="GE60" s="237"/>
      <c r="GF60" s="237"/>
      <c r="GG60" s="237"/>
      <c r="GH60" s="237"/>
      <c r="GI60" s="237"/>
      <c r="GJ60" s="237"/>
      <c r="GK60" s="237"/>
      <c r="GL60" s="237"/>
      <c r="GM60" s="237"/>
      <c r="GN60" s="237"/>
      <c r="GO60" s="237"/>
      <c r="GP60" s="237"/>
      <c r="GQ60" s="237"/>
      <c r="GR60" s="237"/>
      <c r="GS60" s="237"/>
      <c r="GT60" s="237"/>
      <c r="GU60" s="237"/>
      <c r="GV60" s="237"/>
      <c r="GW60" s="237"/>
      <c r="GX60" s="237"/>
      <c r="GY60" s="237"/>
      <c r="GZ60" s="237"/>
      <c r="HA60" s="237"/>
      <c r="HB60" s="237"/>
      <c r="HC60" s="237"/>
      <c r="HD60" s="237"/>
      <c r="HE60" s="237"/>
      <c r="HF60" s="237"/>
      <c r="HG60" s="237"/>
      <c r="HH60" s="237"/>
      <c r="HI60" s="237"/>
      <c r="HJ60" s="237"/>
      <c r="HK60" s="237"/>
      <c r="HL60" s="237"/>
      <c r="HM60" s="237"/>
      <c r="HN60" s="237"/>
      <c r="HO60" s="237"/>
      <c r="HP60" s="237"/>
      <c r="HQ60" s="237"/>
      <c r="HR60" s="237"/>
      <c r="HS60" s="237"/>
      <c r="HT60" s="237"/>
      <c r="HU60" s="237"/>
      <c r="HV60" s="237"/>
      <c r="HW60" s="237"/>
    </row>
    <row r="61" spans="1:231" s="799" customFormat="1" ht="21" customHeight="1">
      <c r="A61" s="1402">
        <v>36</v>
      </c>
      <c r="B61" s="1400" t="s">
        <v>2672</v>
      </c>
      <c r="C61" s="106" t="s">
        <v>2673</v>
      </c>
      <c r="D61" s="1401" t="s">
        <v>2674</v>
      </c>
      <c r="E61" s="817" t="s">
        <v>2675</v>
      </c>
      <c r="F61" s="1398">
        <v>1900</v>
      </c>
      <c r="J61" s="1388"/>
      <c r="K61" s="1395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/>
      <c r="BW61" s="237"/>
      <c r="BX61" s="23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7"/>
      <c r="CO61" s="237"/>
      <c r="CP61" s="237"/>
      <c r="CQ61" s="237"/>
      <c r="CR61" s="237"/>
      <c r="CS61" s="237"/>
      <c r="CT61" s="237"/>
      <c r="CU61" s="237"/>
      <c r="CV61" s="237"/>
      <c r="CW61" s="237"/>
      <c r="CX61" s="237"/>
      <c r="CY61" s="237"/>
      <c r="CZ61" s="237"/>
      <c r="DA61" s="237"/>
      <c r="DB61" s="237"/>
      <c r="DC61" s="237"/>
      <c r="DD61" s="237"/>
      <c r="DE61" s="237"/>
      <c r="DF61" s="237"/>
      <c r="DG61" s="237"/>
      <c r="DH61" s="237"/>
      <c r="DI61" s="237"/>
      <c r="DJ61" s="237"/>
      <c r="DK61" s="237"/>
      <c r="DL61" s="237"/>
      <c r="DM61" s="237"/>
      <c r="DN61" s="237"/>
      <c r="DO61" s="237"/>
      <c r="DP61" s="237"/>
      <c r="DQ61" s="237"/>
      <c r="DR61" s="237"/>
      <c r="DS61" s="237"/>
      <c r="DT61" s="237"/>
      <c r="DU61" s="237"/>
      <c r="DV61" s="237"/>
      <c r="DW61" s="237"/>
      <c r="DX61" s="237"/>
      <c r="DY61" s="237"/>
      <c r="DZ61" s="237"/>
      <c r="EA61" s="237"/>
      <c r="EB61" s="237"/>
      <c r="EC61" s="237"/>
      <c r="ED61" s="237"/>
      <c r="EE61" s="237"/>
      <c r="EF61" s="237"/>
      <c r="EG61" s="237"/>
      <c r="EH61" s="237"/>
      <c r="EI61" s="237"/>
      <c r="EJ61" s="237"/>
      <c r="EK61" s="237"/>
      <c r="EL61" s="237"/>
      <c r="EM61" s="237"/>
      <c r="EN61" s="237"/>
      <c r="EO61" s="237"/>
      <c r="EP61" s="237"/>
      <c r="EQ61" s="237"/>
      <c r="ER61" s="237"/>
      <c r="ES61" s="237"/>
      <c r="ET61" s="237"/>
      <c r="EU61" s="237"/>
      <c r="EV61" s="237"/>
      <c r="EW61" s="237"/>
      <c r="EX61" s="237"/>
      <c r="EY61" s="237"/>
      <c r="EZ61" s="237"/>
      <c r="FA61" s="237"/>
      <c r="FB61" s="237"/>
      <c r="FC61" s="237"/>
      <c r="FD61" s="237"/>
      <c r="FE61" s="237"/>
      <c r="FF61" s="237"/>
      <c r="FG61" s="237"/>
      <c r="FH61" s="237"/>
      <c r="FI61" s="237"/>
      <c r="FJ61" s="237"/>
      <c r="FK61" s="237"/>
      <c r="FL61" s="237"/>
      <c r="FM61" s="237"/>
      <c r="FN61" s="237"/>
      <c r="FO61" s="237"/>
      <c r="FP61" s="237"/>
      <c r="FQ61" s="237"/>
      <c r="FR61" s="237"/>
      <c r="FS61" s="237"/>
      <c r="FT61" s="237"/>
      <c r="FU61" s="237"/>
      <c r="FV61" s="237"/>
      <c r="FW61" s="237"/>
      <c r="FX61" s="237"/>
      <c r="FY61" s="237"/>
      <c r="FZ61" s="237"/>
      <c r="GA61" s="237"/>
      <c r="GB61" s="237"/>
      <c r="GC61" s="237"/>
      <c r="GD61" s="237"/>
      <c r="GE61" s="237"/>
      <c r="GF61" s="237"/>
      <c r="GG61" s="237"/>
      <c r="GH61" s="237"/>
      <c r="GI61" s="237"/>
      <c r="GJ61" s="237"/>
      <c r="GK61" s="237"/>
      <c r="GL61" s="237"/>
      <c r="GM61" s="237"/>
      <c r="GN61" s="237"/>
      <c r="GO61" s="237"/>
      <c r="GP61" s="237"/>
      <c r="GQ61" s="237"/>
      <c r="GR61" s="237"/>
      <c r="GS61" s="237"/>
      <c r="GT61" s="237"/>
      <c r="GU61" s="237"/>
      <c r="GV61" s="237"/>
      <c r="GW61" s="237"/>
      <c r="GX61" s="237"/>
      <c r="GY61" s="237"/>
      <c r="GZ61" s="237"/>
      <c r="HA61" s="237"/>
      <c r="HB61" s="237"/>
      <c r="HC61" s="237"/>
      <c r="HD61" s="237"/>
      <c r="HE61" s="237"/>
      <c r="HF61" s="237"/>
      <c r="HG61" s="237"/>
      <c r="HH61" s="237"/>
      <c r="HI61" s="237"/>
      <c r="HJ61" s="237"/>
      <c r="HK61" s="237"/>
      <c r="HL61" s="237"/>
      <c r="HM61" s="237"/>
      <c r="HN61" s="237"/>
      <c r="HO61" s="237"/>
      <c r="HP61" s="237"/>
      <c r="HQ61" s="237"/>
      <c r="HR61" s="237"/>
      <c r="HS61" s="237"/>
      <c r="HT61" s="237"/>
      <c r="HU61" s="237"/>
      <c r="HV61" s="237"/>
      <c r="HW61" s="237"/>
    </row>
    <row r="62" spans="1:231" s="799" customFormat="1" ht="30.75" customHeight="1">
      <c r="A62" s="1403"/>
      <c r="B62" s="1400"/>
      <c r="C62" s="106" t="s">
        <v>2676</v>
      </c>
      <c r="D62" s="1401"/>
      <c r="E62" s="817" t="s">
        <v>12</v>
      </c>
      <c r="F62" s="1399"/>
      <c r="J62" s="1388"/>
      <c r="K62" s="1395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  <c r="BA62" s="237"/>
      <c r="BB62" s="237"/>
      <c r="BC62" s="237"/>
      <c r="BD62" s="237"/>
      <c r="BE62" s="237"/>
      <c r="BF62" s="237"/>
      <c r="BG62" s="237"/>
      <c r="BH62" s="237"/>
      <c r="BI62" s="237"/>
      <c r="BJ62" s="237"/>
      <c r="BK62" s="237"/>
      <c r="BL62" s="237"/>
      <c r="BM62" s="237"/>
      <c r="BN62" s="237"/>
      <c r="BO62" s="237"/>
      <c r="BP62" s="237"/>
      <c r="BQ62" s="237"/>
      <c r="BR62" s="237"/>
      <c r="BS62" s="237"/>
      <c r="BT62" s="237"/>
      <c r="BU62" s="237"/>
      <c r="BV62" s="237"/>
      <c r="BW62" s="237"/>
      <c r="BX62" s="237"/>
      <c r="BY62" s="237"/>
      <c r="BZ62" s="237"/>
      <c r="CA62" s="237"/>
      <c r="CB62" s="237"/>
      <c r="CC62" s="237"/>
      <c r="CD62" s="237"/>
      <c r="CE62" s="237"/>
      <c r="CF62" s="237"/>
      <c r="CG62" s="237"/>
      <c r="CH62" s="237"/>
      <c r="CI62" s="237"/>
      <c r="CJ62" s="237"/>
      <c r="CK62" s="237"/>
      <c r="CL62" s="237"/>
      <c r="CM62" s="237"/>
      <c r="CN62" s="237"/>
      <c r="CO62" s="237"/>
      <c r="CP62" s="237"/>
      <c r="CQ62" s="237"/>
      <c r="CR62" s="237"/>
      <c r="CS62" s="237"/>
      <c r="CT62" s="237"/>
      <c r="CU62" s="237"/>
      <c r="CV62" s="237"/>
      <c r="CW62" s="237"/>
      <c r="CX62" s="237"/>
      <c r="CY62" s="237"/>
      <c r="CZ62" s="237"/>
      <c r="DA62" s="237"/>
      <c r="DB62" s="237"/>
      <c r="DC62" s="237"/>
      <c r="DD62" s="237"/>
      <c r="DE62" s="237"/>
      <c r="DF62" s="237"/>
      <c r="DG62" s="237"/>
      <c r="DH62" s="237"/>
      <c r="DI62" s="237"/>
      <c r="DJ62" s="237"/>
      <c r="DK62" s="237"/>
      <c r="DL62" s="237"/>
      <c r="DM62" s="237"/>
      <c r="DN62" s="237"/>
      <c r="DO62" s="237"/>
      <c r="DP62" s="237"/>
      <c r="DQ62" s="237"/>
      <c r="DR62" s="237"/>
      <c r="DS62" s="237"/>
      <c r="DT62" s="237"/>
      <c r="DU62" s="237"/>
      <c r="DV62" s="237"/>
      <c r="DW62" s="237"/>
      <c r="DX62" s="237"/>
      <c r="DY62" s="237"/>
      <c r="DZ62" s="237"/>
      <c r="EA62" s="237"/>
      <c r="EB62" s="237"/>
      <c r="EC62" s="237"/>
      <c r="ED62" s="237"/>
      <c r="EE62" s="237"/>
      <c r="EF62" s="237"/>
      <c r="EG62" s="237"/>
      <c r="EH62" s="237"/>
      <c r="EI62" s="237"/>
      <c r="EJ62" s="237"/>
      <c r="EK62" s="237"/>
      <c r="EL62" s="237"/>
      <c r="EM62" s="237"/>
      <c r="EN62" s="237"/>
      <c r="EO62" s="237"/>
      <c r="EP62" s="237"/>
      <c r="EQ62" s="237"/>
      <c r="ER62" s="237"/>
      <c r="ES62" s="237"/>
      <c r="ET62" s="237"/>
      <c r="EU62" s="237"/>
      <c r="EV62" s="237"/>
      <c r="EW62" s="237"/>
      <c r="EX62" s="237"/>
      <c r="EY62" s="237"/>
      <c r="EZ62" s="237"/>
      <c r="FA62" s="237"/>
      <c r="FB62" s="237"/>
      <c r="FC62" s="237"/>
      <c r="FD62" s="237"/>
      <c r="FE62" s="237"/>
      <c r="FF62" s="237"/>
      <c r="FG62" s="237"/>
      <c r="FH62" s="237"/>
      <c r="FI62" s="237"/>
      <c r="FJ62" s="237"/>
      <c r="FK62" s="237"/>
      <c r="FL62" s="237"/>
      <c r="FM62" s="237"/>
      <c r="FN62" s="237"/>
      <c r="FO62" s="237"/>
      <c r="FP62" s="237"/>
      <c r="FQ62" s="237"/>
      <c r="FR62" s="237"/>
      <c r="FS62" s="237"/>
      <c r="FT62" s="237"/>
      <c r="FU62" s="237"/>
      <c r="FV62" s="237"/>
      <c r="FW62" s="237"/>
      <c r="FX62" s="237"/>
      <c r="FY62" s="237"/>
      <c r="FZ62" s="237"/>
      <c r="GA62" s="237"/>
      <c r="GB62" s="237"/>
      <c r="GC62" s="237"/>
      <c r="GD62" s="237"/>
      <c r="GE62" s="237"/>
      <c r="GF62" s="237"/>
      <c r="GG62" s="237"/>
      <c r="GH62" s="237"/>
      <c r="GI62" s="237"/>
      <c r="GJ62" s="237"/>
      <c r="GK62" s="237"/>
      <c r="GL62" s="237"/>
      <c r="GM62" s="237"/>
      <c r="GN62" s="237"/>
      <c r="GO62" s="237"/>
      <c r="GP62" s="237"/>
      <c r="GQ62" s="237"/>
      <c r="GR62" s="237"/>
      <c r="GS62" s="237"/>
      <c r="GT62" s="237"/>
      <c r="GU62" s="237"/>
      <c r="GV62" s="237"/>
      <c r="GW62" s="237"/>
      <c r="GX62" s="237"/>
      <c r="GY62" s="237"/>
      <c r="GZ62" s="237"/>
      <c r="HA62" s="237"/>
      <c r="HB62" s="237"/>
      <c r="HC62" s="237"/>
      <c r="HD62" s="237"/>
      <c r="HE62" s="237"/>
      <c r="HF62" s="237"/>
      <c r="HG62" s="237"/>
      <c r="HH62" s="237"/>
      <c r="HI62" s="237"/>
      <c r="HJ62" s="237"/>
      <c r="HK62" s="237"/>
      <c r="HL62" s="237"/>
      <c r="HM62" s="237"/>
      <c r="HN62" s="237"/>
      <c r="HO62" s="237"/>
      <c r="HP62" s="237"/>
      <c r="HQ62" s="237"/>
      <c r="HR62" s="237"/>
      <c r="HS62" s="237"/>
      <c r="HT62" s="237"/>
      <c r="HU62" s="237"/>
      <c r="HV62" s="237"/>
      <c r="HW62" s="237"/>
    </row>
    <row r="63" spans="1:231" s="799" customFormat="1" ht="24" customHeight="1">
      <c r="A63" s="1402">
        <v>37</v>
      </c>
      <c r="B63" s="1370" t="s">
        <v>2677</v>
      </c>
      <c r="C63" s="106" t="s">
        <v>2678</v>
      </c>
      <c r="D63" s="1396" t="s">
        <v>2679</v>
      </c>
      <c r="E63" s="817" t="s">
        <v>2680</v>
      </c>
      <c r="F63" s="1398">
        <v>1900</v>
      </c>
      <c r="J63" s="1388"/>
      <c r="K63" s="1395"/>
      <c r="L63" s="237"/>
      <c r="M63" s="237"/>
      <c r="N63" s="237"/>
      <c r="O63" s="237"/>
      <c r="P63" s="237"/>
      <c r="Q63" s="237"/>
      <c r="R63" s="237"/>
      <c r="S63" s="237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7"/>
      <c r="AN63" s="237"/>
      <c r="AO63" s="237"/>
      <c r="AP63" s="237"/>
      <c r="AQ63" s="237"/>
      <c r="AR63" s="237"/>
      <c r="AS63" s="237"/>
      <c r="AT63" s="237"/>
      <c r="AU63" s="237"/>
      <c r="AV63" s="237"/>
      <c r="AW63" s="237"/>
      <c r="AX63" s="237"/>
      <c r="AY63" s="237"/>
      <c r="AZ63" s="237"/>
      <c r="BA63" s="237"/>
      <c r="BB63" s="237"/>
      <c r="BC63" s="237"/>
      <c r="BD63" s="237"/>
      <c r="BE63" s="237"/>
      <c r="BF63" s="237"/>
      <c r="BG63" s="237"/>
      <c r="BH63" s="237"/>
      <c r="BI63" s="237"/>
      <c r="BJ63" s="237"/>
      <c r="BK63" s="237"/>
      <c r="BL63" s="237"/>
      <c r="BM63" s="237"/>
      <c r="BN63" s="237"/>
      <c r="BO63" s="237"/>
      <c r="BP63" s="237"/>
      <c r="BQ63" s="237"/>
      <c r="BR63" s="237"/>
      <c r="BS63" s="237"/>
      <c r="BT63" s="237"/>
      <c r="BU63" s="237"/>
      <c r="BV63" s="237"/>
      <c r="BW63" s="237"/>
      <c r="BX63" s="237"/>
      <c r="BY63" s="237"/>
      <c r="BZ63" s="237"/>
      <c r="CA63" s="237"/>
      <c r="CB63" s="237"/>
      <c r="CC63" s="237"/>
      <c r="CD63" s="237"/>
      <c r="CE63" s="237"/>
      <c r="CF63" s="237"/>
      <c r="CG63" s="237"/>
      <c r="CH63" s="237"/>
      <c r="CI63" s="237"/>
      <c r="CJ63" s="237"/>
      <c r="CK63" s="237"/>
      <c r="CL63" s="237"/>
      <c r="CM63" s="237"/>
      <c r="CN63" s="237"/>
      <c r="CO63" s="237"/>
      <c r="CP63" s="237"/>
      <c r="CQ63" s="237"/>
      <c r="CR63" s="237"/>
      <c r="CS63" s="237"/>
      <c r="CT63" s="237"/>
      <c r="CU63" s="237"/>
      <c r="CV63" s="237"/>
      <c r="CW63" s="237"/>
      <c r="CX63" s="237"/>
      <c r="CY63" s="237"/>
      <c r="CZ63" s="237"/>
      <c r="DA63" s="237"/>
      <c r="DB63" s="237"/>
      <c r="DC63" s="237"/>
      <c r="DD63" s="237"/>
      <c r="DE63" s="237"/>
      <c r="DF63" s="237"/>
      <c r="DG63" s="237"/>
      <c r="DH63" s="237"/>
      <c r="DI63" s="237"/>
      <c r="DJ63" s="237"/>
      <c r="DK63" s="237"/>
      <c r="DL63" s="237"/>
      <c r="DM63" s="237"/>
      <c r="DN63" s="237"/>
      <c r="DO63" s="237"/>
      <c r="DP63" s="237"/>
      <c r="DQ63" s="237"/>
      <c r="DR63" s="237"/>
      <c r="DS63" s="237"/>
      <c r="DT63" s="237"/>
      <c r="DU63" s="237"/>
      <c r="DV63" s="237"/>
      <c r="DW63" s="237"/>
      <c r="DX63" s="237"/>
      <c r="DY63" s="237"/>
      <c r="DZ63" s="237"/>
      <c r="EA63" s="237"/>
      <c r="EB63" s="237"/>
      <c r="EC63" s="237"/>
      <c r="ED63" s="237"/>
      <c r="EE63" s="237"/>
      <c r="EF63" s="237"/>
      <c r="EG63" s="237"/>
      <c r="EH63" s="237"/>
      <c r="EI63" s="237"/>
      <c r="EJ63" s="237"/>
      <c r="EK63" s="237"/>
      <c r="EL63" s="237"/>
      <c r="EM63" s="237"/>
      <c r="EN63" s="237"/>
      <c r="EO63" s="237"/>
      <c r="EP63" s="237"/>
      <c r="EQ63" s="237"/>
      <c r="ER63" s="237"/>
      <c r="ES63" s="237"/>
      <c r="ET63" s="237"/>
      <c r="EU63" s="237"/>
      <c r="EV63" s="237"/>
      <c r="EW63" s="237"/>
      <c r="EX63" s="237"/>
      <c r="EY63" s="237"/>
      <c r="EZ63" s="237"/>
      <c r="FA63" s="237"/>
      <c r="FB63" s="237"/>
      <c r="FC63" s="237"/>
      <c r="FD63" s="237"/>
      <c r="FE63" s="237"/>
      <c r="FF63" s="237"/>
      <c r="FG63" s="237"/>
      <c r="FH63" s="237"/>
      <c r="FI63" s="237"/>
      <c r="FJ63" s="237"/>
      <c r="FK63" s="237"/>
      <c r="FL63" s="237"/>
      <c r="FM63" s="237"/>
      <c r="FN63" s="237"/>
      <c r="FO63" s="237"/>
      <c r="FP63" s="237"/>
      <c r="FQ63" s="237"/>
      <c r="FR63" s="237"/>
      <c r="FS63" s="237"/>
      <c r="FT63" s="237"/>
      <c r="FU63" s="237"/>
      <c r="FV63" s="237"/>
      <c r="FW63" s="237"/>
      <c r="FX63" s="237"/>
      <c r="FY63" s="237"/>
      <c r="FZ63" s="237"/>
      <c r="GA63" s="237"/>
      <c r="GB63" s="237"/>
      <c r="GC63" s="237"/>
      <c r="GD63" s="237"/>
      <c r="GE63" s="237"/>
      <c r="GF63" s="237"/>
      <c r="GG63" s="237"/>
      <c r="GH63" s="237"/>
      <c r="GI63" s="237"/>
      <c r="GJ63" s="237"/>
      <c r="GK63" s="237"/>
      <c r="GL63" s="237"/>
      <c r="GM63" s="237"/>
      <c r="GN63" s="237"/>
      <c r="GO63" s="237"/>
      <c r="GP63" s="237"/>
      <c r="GQ63" s="237"/>
      <c r="GR63" s="237"/>
      <c r="GS63" s="237"/>
      <c r="GT63" s="237"/>
      <c r="GU63" s="237"/>
      <c r="GV63" s="237"/>
      <c r="GW63" s="237"/>
      <c r="GX63" s="237"/>
      <c r="GY63" s="237"/>
      <c r="GZ63" s="237"/>
      <c r="HA63" s="237"/>
      <c r="HB63" s="237"/>
      <c r="HC63" s="237"/>
      <c r="HD63" s="237"/>
      <c r="HE63" s="237"/>
      <c r="HF63" s="237"/>
      <c r="HG63" s="237"/>
      <c r="HH63" s="237"/>
      <c r="HI63" s="237"/>
      <c r="HJ63" s="237"/>
      <c r="HK63" s="237"/>
      <c r="HL63" s="237"/>
      <c r="HM63" s="237"/>
      <c r="HN63" s="237"/>
      <c r="HO63" s="237"/>
      <c r="HP63" s="237"/>
      <c r="HQ63" s="237"/>
      <c r="HR63" s="237"/>
      <c r="HS63" s="237"/>
      <c r="HT63" s="237"/>
      <c r="HU63" s="237"/>
      <c r="HV63" s="237"/>
      <c r="HW63" s="237"/>
    </row>
    <row r="64" spans="1:231" s="799" customFormat="1" ht="36" customHeight="1">
      <c r="A64" s="1403"/>
      <c r="B64" s="1371"/>
      <c r="C64" s="110" t="s">
        <v>2681</v>
      </c>
      <c r="D64" s="1397"/>
      <c r="E64" s="817" t="s">
        <v>2682</v>
      </c>
      <c r="F64" s="1399"/>
      <c r="J64" s="1388"/>
      <c r="K64" s="1395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  <c r="BA64" s="237"/>
      <c r="BB64" s="237"/>
      <c r="BC64" s="237"/>
      <c r="BD64" s="237"/>
      <c r="BE64" s="237"/>
      <c r="BF64" s="237"/>
      <c r="BG64" s="237"/>
      <c r="BH64" s="237"/>
      <c r="BI64" s="237"/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  <c r="BT64" s="237"/>
      <c r="BU64" s="237"/>
      <c r="BV64" s="237"/>
      <c r="BW64" s="237"/>
      <c r="BX64" s="237"/>
      <c r="BY64" s="237"/>
      <c r="BZ64" s="237"/>
      <c r="CA64" s="237"/>
      <c r="CB64" s="237"/>
      <c r="CC64" s="237"/>
      <c r="CD64" s="237"/>
      <c r="CE64" s="237"/>
      <c r="CF64" s="237"/>
      <c r="CG64" s="237"/>
      <c r="CH64" s="237"/>
      <c r="CI64" s="237"/>
      <c r="CJ64" s="237"/>
      <c r="CK64" s="237"/>
      <c r="CL64" s="237"/>
      <c r="CM64" s="237"/>
      <c r="CN64" s="237"/>
      <c r="CO64" s="237"/>
      <c r="CP64" s="237"/>
      <c r="CQ64" s="237"/>
      <c r="CR64" s="237"/>
      <c r="CS64" s="237"/>
      <c r="CT64" s="237"/>
      <c r="CU64" s="237"/>
      <c r="CV64" s="237"/>
      <c r="CW64" s="237"/>
      <c r="CX64" s="237"/>
      <c r="CY64" s="237"/>
      <c r="CZ64" s="237"/>
      <c r="DA64" s="237"/>
      <c r="DB64" s="237"/>
      <c r="DC64" s="237"/>
      <c r="DD64" s="237"/>
      <c r="DE64" s="237"/>
      <c r="DF64" s="237"/>
      <c r="DG64" s="237"/>
      <c r="DH64" s="237"/>
      <c r="DI64" s="237"/>
      <c r="DJ64" s="237"/>
      <c r="DK64" s="237"/>
      <c r="DL64" s="237"/>
      <c r="DM64" s="237"/>
      <c r="DN64" s="237"/>
      <c r="DO64" s="237"/>
      <c r="DP64" s="237"/>
      <c r="DQ64" s="237"/>
      <c r="DR64" s="237"/>
      <c r="DS64" s="237"/>
      <c r="DT64" s="237"/>
      <c r="DU64" s="237"/>
      <c r="DV64" s="237"/>
      <c r="DW64" s="237"/>
      <c r="DX64" s="237"/>
      <c r="DY64" s="237"/>
      <c r="DZ64" s="237"/>
      <c r="EA64" s="237"/>
      <c r="EB64" s="237"/>
      <c r="EC64" s="237"/>
      <c r="ED64" s="237"/>
      <c r="EE64" s="237"/>
      <c r="EF64" s="237"/>
      <c r="EG64" s="237"/>
      <c r="EH64" s="237"/>
      <c r="EI64" s="237"/>
      <c r="EJ64" s="237"/>
      <c r="EK64" s="237"/>
      <c r="EL64" s="237"/>
      <c r="EM64" s="237"/>
      <c r="EN64" s="237"/>
      <c r="EO64" s="237"/>
      <c r="EP64" s="237"/>
      <c r="EQ64" s="237"/>
      <c r="ER64" s="237"/>
      <c r="ES64" s="237"/>
      <c r="ET64" s="237"/>
      <c r="EU64" s="237"/>
      <c r="EV64" s="237"/>
      <c r="EW64" s="237"/>
      <c r="EX64" s="237"/>
      <c r="EY64" s="237"/>
      <c r="EZ64" s="237"/>
      <c r="FA64" s="237"/>
      <c r="FB64" s="237"/>
      <c r="FC64" s="237"/>
      <c r="FD64" s="237"/>
      <c r="FE64" s="237"/>
      <c r="FF64" s="237"/>
      <c r="FG64" s="237"/>
      <c r="FH64" s="237"/>
      <c r="FI64" s="237"/>
      <c r="FJ64" s="237"/>
      <c r="FK64" s="237"/>
      <c r="FL64" s="237"/>
      <c r="FM64" s="237"/>
      <c r="FN64" s="237"/>
      <c r="FO64" s="237"/>
      <c r="FP64" s="237"/>
      <c r="FQ64" s="237"/>
      <c r="FR64" s="237"/>
      <c r="FS64" s="237"/>
      <c r="FT64" s="237"/>
      <c r="FU64" s="237"/>
      <c r="FV64" s="237"/>
      <c r="FW64" s="237"/>
      <c r="FX64" s="237"/>
      <c r="FY64" s="237"/>
      <c r="FZ64" s="237"/>
      <c r="GA64" s="237"/>
      <c r="GB64" s="237"/>
      <c r="GC64" s="237"/>
      <c r="GD64" s="237"/>
      <c r="GE64" s="237"/>
      <c r="GF64" s="237"/>
      <c r="GG64" s="237"/>
      <c r="GH64" s="237"/>
      <c r="GI64" s="237"/>
      <c r="GJ64" s="237"/>
      <c r="GK64" s="237"/>
      <c r="GL64" s="237"/>
      <c r="GM64" s="237"/>
      <c r="GN64" s="237"/>
      <c r="GO64" s="237"/>
      <c r="GP64" s="237"/>
      <c r="GQ64" s="237"/>
      <c r="GR64" s="237"/>
      <c r="GS64" s="237"/>
      <c r="GT64" s="237"/>
      <c r="GU64" s="237"/>
      <c r="GV64" s="237"/>
      <c r="GW64" s="237"/>
      <c r="GX64" s="237"/>
      <c r="GY64" s="237"/>
      <c r="GZ64" s="237"/>
      <c r="HA64" s="237"/>
      <c r="HB64" s="237"/>
      <c r="HC64" s="237"/>
      <c r="HD64" s="237"/>
      <c r="HE64" s="237"/>
      <c r="HF64" s="237"/>
      <c r="HG64" s="237"/>
      <c r="HH64" s="237"/>
      <c r="HI64" s="237"/>
      <c r="HJ64" s="237"/>
      <c r="HK64" s="237"/>
      <c r="HL64" s="237"/>
      <c r="HM64" s="237"/>
      <c r="HN64" s="237"/>
      <c r="HO64" s="237"/>
      <c r="HP64" s="237"/>
      <c r="HQ64" s="237"/>
      <c r="HR64" s="237"/>
      <c r="HS64" s="237"/>
      <c r="HT64" s="237"/>
      <c r="HU64" s="237"/>
      <c r="HV64" s="237"/>
      <c r="HW64" s="237"/>
    </row>
    <row r="65" spans="1:231" s="799" customFormat="1" ht="45" customHeight="1">
      <c r="A65" s="1530">
        <v>38</v>
      </c>
      <c r="B65" s="1005" t="s">
        <v>2683</v>
      </c>
      <c r="C65" s="867" t="s">
        <v>2684</v>
      </c>
      <c r="D65" s="868" t="s">
        <v>2685</v>
      </c>
      <c r="E65" s="817" t="s">
        <v>2686</v>
      </c>
      <c r="F65" s="869">
        <v>1900</v>
      </c>
      <c r="J65" s="843"/>
      <c r="K65" s="870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7"/>
      <c r="AN65" s="237"/>
      <c r="AO65" s="237"/>
      <c r="AP65" s="237"/>
      <c r="AQ65" s="237"/>
      <c r="AR65" s="237"/>
      <c r="AS65" s="237"/>
      <c r="AT65" s="237"/>
      <c r="AU65" s="237"/>
      <c r="AV65" s="237"/>
      <c r="AW65" s="237"/>
      <c r="AX65" s="237"/>
      <c r="AY65" s="237"/>
      <c r="AZ65" s="237"/>
      <c r="BA65" s="237"/>
      <c r="BB65" s="237"/>
      <c r="BC65" s="237"/>
      <c r="BD65" s="237"/>
      <c r="BE65" s="237"/>
      <c r="BF65" s="237"/>
      <c r="BG65" s="237"/>
      <c r="BH65" s="237"/>
      <c r="BI65" s="237"/>
      <c r="BJ65" s="237"/>
      <c r="BK65" s="237"/>
      <c r="BL65" s="237"/>
      <c r="BM65" s="237"/>
      <c r="BN65" s="237"/>
      <c r="BO65" s="237"/>
      <c r="BP65" s="237"/>
      <c r="BQ65" s="237"/>
      <c r="BR65" s="237"/>
      <c r="BS65" s="237"/>
      <c r="BT65" s="237"/>
      <c r="BU65" s="237"/>
      <c r="BV65" s="237"/>
      <c r="BW65" s="237"/>
      <c r="BX65" s="237"/>
      <c r="BY65" s="237"/>
      <c r="BZ65" s="237"/>
      <c r="CA65" s="237"/>
      <c r="CB65" s="237"/>
      <c r="CC65" s="237"/>
      <c r="CD65" s="237"/>
      <c r="CE65" s="237"/>
      <c r="CF65" s="237"/>
      <c r="CG65" s="237"/>
      <c r="CH65" s="237"/>
      <c r="CI65" s="237"/>
      <c r="CJ65" s="237"/>
      <c r="CK65" s="237"/>
      <c r="CL65" s="237"/>
      <c r="CM65" s="237"/>
      <c r="CN65" s="237"/>
      <c r="CO65" s="237"/>
      <c r="CP65" s="237"/>
      <c r="CQ65" s="237"/>
      <c r="CR65" s="237"/>
      <c r="CS65" s="237"/>
      <c r="CT65" s="237"/>
      <c r="CU65" s="237"/>
      <c r="CV65" s="237"/>
      <c r="CW65" s="237"/>
      <c r="CX65" s="237"/>
      <c r="CY65" s="237"/>
      <c r="CZ65" s="237"/>
      <c r="DA65" s="237"/>
      <c r="DB65" s="237"/>
      <c r="DC65" s="237"/>
      <c r="DD65" s="237"/>
      <c r="DE65" s="237"/>
      <c r="DF65" s="237"/>
      <c r="DG65" s="237"/>
      <c r="DH65" s="237"/>
      <c r="DI65" s="237"/>
      <c r="DJ65" s="237"/>
      <c r="DK65" s="237"/>
      <c r="DL65" s="237"/>
      <c r="DM65" s="237"/>
      <c r="DN65" s="237"/>
      <c r="DO65" s="237"/>
      <c r="DP65" s="237"/>
      <c r="DQ65" s="237"/>
      <c r="DR65" s="237"/>
      <c r="DS65" s="237"/>
      <c r="DT65" s="237"/>
      <c r="DU65" s="237"/>
      <c r="DV65" s="237"/>
      <c r="DW65" s="237"/>
      <c r="DX65" s="237"/>
      <c r="DY65" s="237"/>
      <c r="DZ65" s="237"/>
      <c r="EA65" s="237"/>
      <c r="EB65" s="237"/>
      <c r="EC65" s="237"/>
      <c r="ED65" s="237"/>
      <c r="EE65" s="237"/>
      <c r="EF65" s="237"/>
      <c r="EG65" s="237"/>
      <c r="EH65" s="237"/>
      <c r="EI65" s="237"/>
      <c r="EJ65" s="237"/>
      <c r="EK65" s="237"/>
      <c r="EL65" s="237"/>
      <c r="EM65" s="237"/>
      <c r="EN65" s="237"/>
      <c r="EO65" s="237"/>
      <c r="EP65" s="237"/>
      <c r="EQ65" s="237"/>
      <c r="ER65" s="237"/>
      <c r="ES65" s="237"/>
      <c r="ET65" s="237"/>
      <c r="EU65" s="237"/>
      <c r="EV65" s="237"/>
      <c r="EW65" s="237"/>
      <c r="EX65" s="237"/>
      <c r="EY65" s="237"/>
      <c r="EZ65" s="237"/>
      <c r="FA65" s="237"/>
      <c r="FB65" s="237"/>
      <c r="FC65" s="237"/>
      <c r="FD65" s="237"/>
      <c r="FE65" s="237"/>
      <c r="FF65" s="237"/>
      <c r="FG65" s="237"/>
      <c r="FH65" s="237"/>
      <c r="FI65" s="237"/>
      <c r="FJ65" s="237"/>
      <c r="FK65" s="237"/>
      <c r="FL65" s="237"/>
      <c r="FM65" s="237"/>
      <c r="FN65" s="237"/>
      <c r="FO65" s="237"/>
      <c r="FP65" s="237"/>
      <c r="FQ65" s="237"/>
      <c r="FR65" s="237"/>
      <c r="FS65" s="237"/>
      <c r="FT65" s="237"/>
      <c r="FU65" s="237"/>
      <c r="FV65" s="237"/>
      <c r="FW65" s="237"/>
      <c r="FX65" s="237"/>
      <c r="FY65" s="237"/>
      <c r="FZ65" s="237"/>
      <c r="GA65" s="237"/>
      <c r="GB65" s="237"/>
      <c r="GC65" s="237"/>
      <c r="GD65" s="237"/>
      <c r="GE65" s="237"/>
      <c r="GF65" s="237"/>
      <c r="GG65" s="237"/>
      <c r="GH65" s="237"/>
      <c r="GI65" s="237"/>
      <c r="GJ65" s="237"/>
      <c r="GK65" s="237"/>
      <c r="GL65" s="237"/>
      <c r="GM65" s="237"/>
      <c r="GN65" s="237"/>
      <c r="GO65" s="237"/>
      <c r="GP65" s="237"/>
      <c r="GQ65" s="237"/>
      <c r="GR65" s="237"/>
      <c r="GS65" s="237"/>
      <c r="GT65" s="237"/>
      <c r="GU65" s="237"/>
      <c r="GV65" s="237"/>
      <c r="GW65" s="237"/>
      <c r="GX65" s="237"/>
      <c r="GY65" s="237"/>
      <c r="GZ65" s="237"/>
      <c r="HA65" s="237"/>
      <c r="HB65" s="237"/>
      <c r="HC65" s="237"/>
      <c r="HD65" s="237"/>
      <c r="HE65" s="237"/>
      <c r="HF65" s="237"/>
      <c r="HG65" s="237"/>
      <c r="HH65" s="237"/>
      <c r="HI65" s="237"/>
      <c r="HJ65" s="237"/>
      <c r="HK65" s="237"/>
      <c r="HL65" s="237"/>
      <c r="HM65" s="237"/>
      <c r="HN65" s="237"/>
      <c r="HO65" s="237"/>
      <c r="HP65" s="237"/>
      <c r="HQ65" s="237"/>
      <c r="HR65" s="237"/>
      <c r="HS65" s="237"/>
      <c r="HT65" s="237"/>
      <c r="HU65" s="237"/>
      <c r="HV65" s="237"/>
      <c r="HW65" s="237"/>
    </row>
    <row r="66" spans="1:231" s="799" customFormat="1" ht="22.5" customHeight="1">
      <c r="A66" s="1402">
        <v>39</v>
      </c>
      <c r="B66" s="1370" t="s">
        <v>2687</v>
      </c>
      <c r="C66" s="106" t="s">
        <v>2688</v>
      </c>
      <c r="D66" s="1396" t="s">
        <v>2689</v>
      </c>
      <c r="E66" s="817" t="s">
        <v>2690</v>
      </c>
      <c r="F66" s="1398">
        <v>1900</v>
      </c>
      <c r="J66" s="1388"/>
      <c r="K66" s="1395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7"/>
      <c r="AN66" s="237"/>
      <c r="AO66" s="237"/>
      <c r="AP66" s="237"/>
      <c r="AQ66" s="237"/>
      <c r="AR66" s="237"/>
      <c r="AS66" s="237"/>
      <c r="AT66" s="237"/>
      <c r="AU66" s="237"/>
      <c r="AV66" s="237"/>
      <c r="AW66" s="237"/>
      <c r="AX66" s="237"/>
      <c r="AY66" s="237"/>
      <c r="AZ66" s="237"/>
      <c r="BA66" s="237"/>
      <c r="BB66" s="237"/>
      <c r="BC66" s="237"/>
      <c r="BD66" s="237"/>
      <c r="BE66" s="237"/>
      <c r="BF66" s="237"/>
      <c r="BG66" s="237"/>
      <c r="BH66" s="237"/>
      <c r="BI66" s="237"/>
      <c r="BJ66" s="237"/>
      <c r="BK66" s="237"/>
      <c r="BL66" s="237"/>
      <c r="BM66" s="237"/>
      <c r="BN66" s="237"/>
      <c r="BO66" s="237"/>
      <c r="BP66" s="237"/>
      <c r="BQ66" s="237"/>
      <c r="BR66" s="237"/>
      <c r="BS66" s="237"/>
      <c r="BT66" s="237"/>
      <c r="BU66" s="237"/>
      <c r="BV66" s="237"/>
      <c r="BW66" s="237"/>
      <c r="BX66" s="237"/>
      <c r="BY66" s="237"/>
      <c r="BZ66" s="237"/>
      <c r="CA66" s="237"/>
      <c r="CB66" s="237"/>
      <c r="CC66" s="237"/>
      <c r="CD66" s="237"/>
      <c r="CE66" s="237"/>
      <c r="CF66" s="237"/>
      <c r="CG66" s="237"/>
      <c r="CH66" s="237"/>
      <c r="CI66" s="237"/>
      <c r="CJ66" s="237"/>
      <c r="CK66" s="237"/>
      <c r="CL66" s="237"/>
      <c r="CM66" s="237"/>
      <c r="CN66" s="237"/>
      <c r="CO66" s="237"/>
      <c r="CP66" s="237"/>
      <c r="CQ66" s="237"/>
      <c r="CR66" s="237"/>
      <c r="CS66" s="237"/>
      <c r="CT66" s="237"/>
      <c r="CU66" s="237"/>
      <c r="CV66" s="237"/>
      <c r="CW66" s="237"/>
      <c r="CX66" s="237"/>
      <c r="CY66" s="237"/>
      <c r="CZ66" s="237"/>
      <c r="DA66" s="237"/>
      <c r="DB66" s="237"/>
      <c r="DC66" s="237"/>
      <c r="DD66" s="237"/>
      <c r="DE66" s="237"/>
      <c r="DF66" s="237"/>
      <c r="DG66" s="237"/>
      <c r="DH66" s="237"/>
      <c r="DI66" s="237"/>
      <c r="DJ66" s="237"/>
      <c r="DK66" s="237"/>
      <c r="DL66" s="237"/>
      <c r="DM66" s="237"/>
      <c r="DN66" s="237"/>
      <c r="DO66" s="237"/>
      <c r="DP66" s="237"/>
      <c r="DQ66" s="237"/>
      <c r="DR66" s="237"/>
      <c r="DS66" s="237"/>
      <c r="DT66" s="237"/>
      <c r="DU66" s="237"/>
      <c r="DV66" s="237"/>
      <c r="DW66" s="237"/>
      <c r="DX66" s="237"/>
      <c r="DY66" s="237"/>
      <c r="DZ66" s="237"/>
      <c r="EA66" s="237"/>
      <c r="EB66" s="237"/>
      <c r="EC66" s="237"/>
      <c r="ED66" s="237"/>
      <c r="EE66" s="237"/>
      <c r="EF66" s="237"/>
      <c r="EG66" s="237"/>
      <c r="EH66" s="237"/>
      <c r="EI66" s="237"/>
      <c r="EJ66" s="237"/>
      <c r="EK66" s="237"/>
      <c r="EL66" s="237"/>
      <c r="EM66" s="237"/>
      <c r="EN66" s="237"/>
      <c r="EO66" s="237"/>
      <c r="EP66" s="237"/>
      <c r="EQ66" s="237"/>
      <c r="ER66" s="237"/>
      <c r="ES66" s="237"/>
      <c r="ET66" s="237"/>
      <c r="EU66" s="237"/>
      <c r="EV66" s="237"/>
      <c r="EW66" s="237"/>
      <c r="EX66" s="237"/>
      <c r="EY66" s="237"/>
      <c r="EZ66" s="237"/>
      <c r="FA66" s="237"/>
      <c r="FB66" s="237"/>
      <c r="FC66" s="237"/>
      <c r="FD66" s="237"/>
      <c r="FE66" s="237"/>
      <c r="FF66" s="237"/>
      <c r="FG66" s="237"/>
      <c r="FH66" s="237"/>
      <c r="FI66" s="237"/>
      <c r="FJ66" s="237"/>
      <c r="FK66" s="237"/>
      <c r="FL66" s="237"/>
      <c r="FM66" s="237"/>
      <c r="FN66" s="237"/>
      <c r="FO66" s="237"/>
      <c r="FP66" s="237"/>
      <c r="FQ66" s="237"/>
      <c r="FR66" s="237"/>
      <c r="FS66" s="237"/>
      <c r="FT66" s="237"/>
      <c r="FU66" s="237"/>
      <c r="FV66" s="237"/>
      <c r="FW66" s="237"/>
      <c r="FX66" s="237"/>
      <c r="FY66" s="237"/>
      <c r="FZ66" s="237"/>
      <c r="GA66" s="237"/>
      <c r="GB66" s="237"/>
      <c r="GC66" s="237"/>
      <c r="GD66" s="237"/>
      <c r="GE66" s="237"/>
      <c r="GF66" s="237"/>
      <c r="GG66" s="237"/>
      <c r="GH66" s="237"/>
      <c r="GI66" s="237"/>
      <c r="GJ66" s="237"/>
      <c r="GK66" s="237"/>
      <c r="GL66" s="237"/>
      <c r="GM66" s="237"/>
      <c r="GN66" s="237"/>
      <c r="GO66" s="237"/>
      <c r="GP66" s="237"/>
      <c r="GQ66" s="237"/>
      <c r="GR66" s="237"/>
      <c r="GS66" s="237"/>
      <c r="GT66" s="237"/>
      <c r="GU66" s="237"/>
      <c r="GV66" s="237"/>
      <c r="GW66" s="237"/>
      <c r="GX66" s="237"/>
      <c r="GY66" s="237"/>
      <c r="GZ66" s="237"/>
      <c r="HA66" s="237"/>
      <c r="HB66" s="237"/>
      <c r="HC66" s="237"/>
      <c r="HD66" s="237"/>
      <c r="HE66" s="237"/>
      <c r="HF66" s="237"/>
      <c r="HG66" s="237"/>
      <c r="HH66" s="237"/>
      <c r="HI66" s="237"/>
      <c r="HJ66" s="237"/>
      <c r="HK66" s="237"/>
      <c r="HL66" s="237"/>
      <c r="HM66" s="237"/>
      <c r="HN66" s="237"/>
      <c r="HO66" s="237"/>
      <c r="HP66" s="237"/>
      <c r="HQ66" s="237"/>
      <c r="HR66" s="237"/>
      <c r="HS66" s="237"/>
      <c r="HT66" s="237"/>
      <c r="HU66" s="237"/>
      <c r="HV66" s="237"/>
      <c r="HW66" s="237"/>
    </row>
    <row r="67" spans="1:231" s="799" customFormat="1" ht="25.5" customHeight="1">
      <c r="A67" s="1403"/>
      <c r="B67" s="1371"/>
      <c r="C67" s="106" t="s">
        <v>2691</v>
      </c>
      <c r="D67" s="1397"/>
      <c r="E67" s="817" t="s">
        <v>2692</v>
      </c>
      <c r="F67" s="1399"/>
      <c r="J67" s="1388"/>
      <c r="K67" s="1395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7"/>
      <c r="AN67" s="237"/>
      <c r="AO67" s="237"/>
      <c r="AP67" s="237"/>
      <c r="AQ67" s="237"/>
      <c r="AR67" s="237"/>
      <c r="AS67" s="237"/>
      <c r="AT67" s="237"/>
      <c r="AU67" s="237"/>
      <c r="AV67" s="237"/>
      <c r="AW67" s="237"/>
      <c r="AX67" s="237"/>
      <c r="AY67" s="237"/>
      <c r="AZ67" s="237"/>
      <c r="BA67" s="237"/>
      <c r="BB67" s="237"/>
      <c r="BC67" s="237"/>
      <c r="BD67" s="237"/>
      <c r="BE67" s="237"/>
      <c r="BF67" s="237"/>
      <c r="BG67" s="237"/>
      <c r="BH67" s="237"/>
      <c r="BI67" s="237"/>
      <c r="BJ67" s="237"/>
      <c r="BK67" s="237"/>
      <c r="BL67" s="237"/>
      <c r="BM67" s="237"/>
      <c r="BN67" s="237"/>
      <c r="BO67" s="237"/>
      <c r="BP67" s="237"/>
      <c r="BQ67" s="237"/>
      <c r="BR67" s="237"/>
      <c r="BS67" s="237"/>
      <c r="BT67" s="237"/>
      <c r="BU67" s="237"/>
      <c r="BV67" s="237"/>
      <c r="BW67" s="237"/>
      <c r="BX67" s="237"/>
      <c r="BY67" s="237"/>
      <c r="BZ67" s="237"/>
      <c r="CA67" s="237"/>
      <c r="CB67" s="237"/>
      <c r="CC67" s="237"/>
      <c r="CD67" s="237"/>
      <c r="CE67" s="237"/>
      <c r="CF67" s="237"/>
      <c r="CG67" s="237"/>
      <c r="CH67" s="237"/>
      <c r="CI67" s="237"/>
      <c r="CJ67" s="237"/>
      <c r="CK67" s="237"/>
      <c r="CL67" s="237"/>
      <c r="CM67" s="237"/>
      <c r="CN67" s="237"/>
      <c r="CO67" s="237"/>
      <c r="CP67" s="237"/>
      <c r="CQ67" s="237"/>
      <c r="CR67" s="237"/>
      <c r="CS67" s="237"/>
      <c r="CT67" s="237"/>
      <c r="CU67" s="237"/>
      <c r="CV67" s="237"/>
      <c r="CW67" s="237"/>
      <c r="CX67" s="237"/>
      <c r="CY67" s="237"/>
      <c r="CZ67" s="237"/>
      <c r="DA67" s="237"/>
      <c r="DB67" s="237"/>
      <c r="DC67" s="237"/>
      <c r="DD67" s="237"/>
      <c r="DE67" s="237"/>
      <c r="DF67" s="237"/>
      <c r="DG67" s="237"/>
      <c r="DH67" s="237"/>
      <c r="DI67" s="237"/>
      <c r="DJ67" s="237"/>
      <c r="DK67" s="237"/>
      <c r="DL67" s="237"/>
      <c r="DM67" s="237"/>
      <c r="DN67" s="237"/>
      <c r="DO67" s="237"/>
      <c r="DP67" s="237"/>
      <c r="DQ67" s="237"/>
      <c r="DR67" s="237"/>
      <c r="DS67" s="237"/>
      <c r="DT67" s="237"/>
      <c r="DU67" s="237"/>
      <c r="DV67" s="237"/>
      <c r="DW67" s="237"/>
      <c r="DX67" s="237"/>
      <c r="DY67" s="237"/>
      <c r="DZ67" s="237"/>
      <c r="EA67" s="237"/>
      <c r="EB67" s="237"/>
      <c r="EC67" s="237"/>
      <c r="ED67" s="237"/>
      <c r="EE67" s="237"/>
      <c r="EF67" s="237"/>
      <c r="EG67" s="237"/>
      <c r="EH67" s="237"/>
      <c r="EI67" s="237"/>
      <c r="EJ67" s="237"/>
      <c r="EK67" s="237"/>
      <c r="EL67" s="237"/>
      <c r="EM67" s="237"/>
      <c r="EN67" s="237"/>
      <c r="EO67" s="237"/>
      <c r="EP67" s="237"/>
      <c r="EQ67" s="237"/>
      <c r="ER67" s="237"/>
      <c r="ES67" s="237"/>
      <c r="ET67" s="237"/>
      <c r="EU67" s="237"/>
      <c r="EV67" s="237"/>
      <c r="EW67" s="237"/>
      <c r="EX67" s="237"/>
      <c r="EY67" s="237"/>
      <c r="EZ67" s="237"/>
      <c r="FA67" s="237"/>
      <c r="FB67" s="237"/>
      <c r="FC67" s="237"/>
      <c r="FD67" s="237"/>
      <c r="FE67" s="237"/>
      <c r="FF67" s="237"/>
      <c r="FG67" s="237"/>
      <c r="FH67" s="237"/>
      <c r="FI67" s="237"/>
      <c r="FJ67" s="237"/>
      <c r="FK67" s="237"/>
      <c r="FL67" s="237"/>
      <c r="FM67" s="237"/>
      <c r="FN67" s="237"/>
      <c r="FO67" s="237"/>
      <c r="FP67" s="237"/>
      <c r="FQ67" s="237"/>
      <c r="FR67" s="237"/>
      <c r="FS67" s="237"/>
      <c r="FT67" s="237"/>
      <c r="FU67" s="237"/>
      <c r="FV67" s="237"/>
      <c r="FW67" s="237"/>
      <c r="FX67" s="237"/>
      <c r="FY67" s="237"/>
      <c r="FZ67" s="237"/>
      <c r="GA67" s="237"/>
      <c r="GB67" s="237"/>
      <c r="GC67" s="237"/>
      <c r="GD67" s="237"/>
      <c r="GE67" s="237"/>
      <c r="GF67" s="237"/>
      <c r="GG67" s="237"/>
      <c r="GH67" s="237"/>
      <c r="GI67" s="237"/>
      <c r="GJ67" s="237"/>
      <c r="GK67" s="237"/>
      <c r="GL67" s="237"/>
      <c r="GM67" s="237"/>
      <c r="GN67" s="237"/>
      <c r="GO67" s="237"/>
      <c r="GP67" s="237"/>
      <c r="GQ67" s="237"/>
      <c r="GR67" s="237"/>
      <c r="GS67" s="237"/>
      <c r="GT67" s="237"/>
      <c r="GU67" s="237"/>
      <c r="GV67" s="237"/>
      <c r="GW67" s="237"/>
      <c r="GX67" s="237"/>
      <c r="GY67" s="237"/>
      <c r="GZ67" s="237"/>
      <c r="HA67" s="237"/>
      <c r="HB67" s="237"/>
      <c r="HC67" s="237"/>
      <c r="HD67" s="237"/>
      <c r="HE67" s="237"/>
      <c r="HF67" s="237"/>
      <c r="HG67" s="237"/>
      <c r="HH67" s="237"/>
      <c r="HI67" s="237"/>
      <c r="HJ67" s="237"/>
      <c r="HK67" s="237"/>
      <c r="HL67" s="237"/>
      <c r="HM67" s="237"/>
      <c r="HN67" s="237"/>
      <c r="HO67" s="237"/>
      <c r="HP67" s="237"/>
      <c r="HQ67" s="237"/>
      <c r="HR67" s="237"/>
      <c r="HS67" s="237"/>
      <c r="HT67" s="237"/>
      <c r="HU67" s="237"/>
      <c r="HV67" s="237"/>
      <c r="HW67" s="237"/>
    </row>
    <row r="68" spans="1:231" s="799" customFormat="1" ht="41.25" customHeight="1">
      <c r="A68" s="1530">
        <v>40</v>
      </c>
      <c r="B68" s="1005" t="s">
        <v>2693</v>
      </c>
      <c r="C68" s="106" t="s">
        <v>2694</v>
      </c>
      <c r="D68" s="106" t="s">
        <v>2695</v>
      </c>
      <c r="E68" s="817" t="s">
        <v>2696</v>
      </c>
      <c r="F68" s="869">
        <v>1900</v>
      </c>
      <c r="J68" s="843"/>
      <c r="K68" s="870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  <c r="AN68" s="237"/>
      <c r="AO68" s="237"/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7"/>
      <c r="BA68" s="237"/>
      <c r="BB68" s="237"/>
      <c r="BC68" s="237"/>
      <c r="BD68" s="237"/>
      <c r="BE68" s="237"/>
      <c r="BF68" s="237"/>
      <c r="BG68" s="237"/>
      <c r="BH68" s="237"/>
      <c r="BI68" s="237"/>
      <c r="BJ68" s="237"/>
      <c r="BK68" s="237"/>
      <c r="BL68" s="237"/>
      <c r="BM68" s="237"/>
      <c r="BN68" s="237"/>
      <c r="BO68" s="237"/>
      <c r="BP68" s="237"/>
      <c r="BQ68" s="237"/>
      <c r="BR68" s="237"/>
      <c r="BS68" s="237"/>
      <c r="BT68" s="237"/>
      <c r="BU68" s="237"/>
      <c r="BV68" s="237"/>
      <c r="BW68" s="237"/>
      <c r="BX68" s="237"/>
      <c r="BY68" s="237"/>
      <c r="BZ68" s="237"/>
      <c r="CA68" s="237"/>
      <c r="CB68" s="237"/>
      <c r="CC68" s="237"/>
      <c r="CD68" s="237"/>
      <c r="CE68" s="237"/>
      <c r="CF68" s="237"/>
      <c r="CG68" s="237"/>
      <c r="CH68" s="237"/>
      <c r="CI68" s="237"/>
      <c r="CJ68" s="237"/>
      <c r="CK68" s="237"/>
      <c r="CL68" s="237"/>
      <c r="CM68" s="237"/>
      <c r="CN68" s="237"/>
      <c r="CO68" s="237"/>
      <c r="CP68" s="237"/>
      <c r="CQ68" s="237"/>
      <c r="CR68" s="237"/>
      <c r="CS68" s="237"/>
      <c r="CT68" s="237"/>
      <c r="CU68" s="237"/>
      <c r="CV68" s="237"/>
      <c r="CW68" s="237"/>
      <c r="CX68" s="237"/>
      <c r="CY68" s="237"/>
      <c r="CZ68" s="237"/>
      <c r="DA68" s="237"/>
      <c r="DB68" s="237"/>
      <c r="DC68" s="237"/>
      <c r="DD68" s="237"/>
      <c r="DE68" s="237"/>
      <c r="DF68" s="237"/>
      <c r="DG68" s="237"/>
      <c r="DH68" s="237"/>
      <c r="DI68" s="237"/>
      <c r="DJ68" s="237"/>
      <c r="DK68" s="237"/>
      <c r="DL68" s="237"/>
      <c r="DM68" s="237"/>
      <c r="DN68" s="237"/>
      <c r="DO68" s="237"/>
      <c r="DP68" s="237"/>
      <c r="DQ68" s="237"/>
      <c r="DR68" s="237"/>
      <c r="DS68" s="237"/>
      <c r="DT68" s="237"/>
      <c r="DU68" s="237"/>
      <c r="DV68" s="237"/>
      <c r="DW68" s="237"/>
      <c r="DX68" s="237"/>
      <c r="DY68" s="237"/>
      <c r="DZ68" s="237"/>
      <c r="EA68" s="237"/>
      <c r="EB68" s="237"/>
      <c r="EC68" s="237"/>
      <c r="ED68" s="237"/>
      <c r="EE68" s="237"/>
      <c r="EF68" s="237"/>
      <c r="EG68" s="237"/>
      <c r="EH68" s="237"/>
      <c r="EI68" s="237"/>
      <c r="EJ68" s="237"/>
      <c r="EK68" s="237"/>
      <c r="EL68" s="237"/>
      <c r="EM68" s="237"/>
      <c r="EN68" s="237"/>
      <c r="EO68" s="237"/>
      <c r="EP68" s="237"/>
      <c r="EQ68" s="237"/>
      <c r="ER68" s="237"/>
      <c r="ES68" s="237"/>
      <c r="ET68" s="237"/>
      <c r="EU68" s="237"/>
      <c r="EV68" s="237"/>
      <c r="EW68" s="237"/>
      <c r="EX68" s="237"/>
      <c r="EY68" s="237"/>
      <c r="EZ68" s="237"/>
      <c r="FA68" s="237"/>
      <c r="FB68" s="237"/>
      <c r="FC68" s="237"/>
      <c r="FD68" s="237"/>
      <c r="FE68" s="237"/>
      <c r="FF68" s="237"/>
      <c r="FG68" s="237"/>
      <c r="FH68" s="237"/>
      <c r="FI68" s="237"/>
      <c r="FJ68" s="237"/>
      <c r="FK68" s="237"/>
      <c r="FL68" s="237"/>
      <c r="FM68" s="237"/>
      <c r="FN68" s="237"/>
      <c r="FO68" s="237"/>
      <c r="FP68" s="237"/>
      <c r="FQ68" s="237"/>
      <c r="FR68" s="237"/>
      <c r="FS68" s="237"/>
      <c r="FT68" s="237"/>
      <c r="FU68" s="237"/>
      <c r="FV68" s="237"/>
      <c r="FW68" s="237"/>
      <c r="FX68" s="237"/>
      <c r="FY68" s="237"/>
      <c r="FZ68" s="237"/>
      <c r="GA68" s="237"/>
      <c r="GB68" s="237"/>
      <c r="GC68" s="237"/>
      <c r="GD68" s="237"/>
      <c r="GE68" s="237"/>
      <c r="GF68" s="237"/>
      <c r="GG68" s="237"/>
      <c r="GH68" s="237"/>
      <c r="GI68" s="237"/>
      <c r="GJ68" s="237"/>
      <c r="GK68" s="237"/>
      <c r="GL68" s="237"/>
      <c r="GM68" s="237"/>
      <c r="GN68" s="237"/>
      <c r="GO68" s="237"/>
      <c r="GP68" s="237"/>
      <c r="GQ68" s="237"/>
      <c r="GR68" s="237"/>
      <c r="GS68" s="237"/>
      <c r="GT68" s="237"/>
      <c r="GU68" s="237"/>
      <c r="GV68" s="237"/>
      <c r="GW68" s="237"/>
      <c r="GX68" s="237"/>
      <c r="GY68" s="237"/>
      <c r="GZ68" s="237"/>
      <c r="HA68" s="237"/>
      <c r="HB68" s="237"/>
      <c r="HC68" s="237"/>
      <c r="HD68" s="237"/>
      <c r="HE68" s="237"/>
      <c r="HF68" s="237"/>
      <c r="HG68" s="237"/>
      <c r="HH68" s="237"/>
      <c r="HI68" s="237"/>
      <c r="HJ68" s="237"/>
      <c r="HK68" s="237"/>
      <c r="HL68" s="237"/>
      <c r="HM68" s="237"/>
      <c r="HN68" s="237"/>
      <c r="HO68" s="237"/>
      <c r="HP68" s="237"/>
      <c r="HQ68" s="237"/>
      <c r="HR68" s="237"/>
      <c r="HS68" s="237"/>
      <c r="HT68" s="237"/>
      <c r="HU68" s="237"/>
      <c r="HV68" s="237"/>
      <c r="HW68" s="237"/>
    </row>
    <row r="69" spans="1:231" s="799" customFormat="1" ht="20.25" customHeight="1">
      <c r="A69" s="1402">
        <v>41</v>
      </c>
      <c r="B69" s="1404" t="s">
        <v>2697</v>
      </c>
      <c r="C69" s="871" t="s">
        <v>2698</v>
      </c>
      <c r="D69" s="1405" t="s">
        <v>2699</v>
      </c>
      <c r="E69" s="872" t="s">
        <v>2700</v>
      </c>
      <c r="F69" s="1398">
        <v>1900</v>
      </c>
      <c r="J69" s="1406"/>
      <c r="K69" s="1395"/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7"/>
      <c r="AN69" s="237"/>
      <c r="AO69" s="237"/>
      <c r="AP69" s="237"/>
      <c r="AQ69" s="237"/>
      <c r="AR69" s="237"/>
      <c r="AS69" s="237"/>
      <c r="AT69" s="237"/>
      <c r="AU69" s="237"/>
      <c r="AV69" s="237"/>
      <c r="AW69" s="237"/>
      <c r="AX69" s="237"/>
      <c r="AY69" s="237"/>
      <c r="AZ69" s="237"/>
      <c r="BA69" s="237"/>
      <c r="BB69" s="237"/>
      <c r="BC69" s="237"/>
      <c r="BD69" s="237"/>
      <c r="BE69" s="237"/>
      <c r="BF69" s="237"/>
      <c r="BG69" s="237"/>
      <c r="BH69" s="237"/>
      <c r="BI69" s="237"/>
      <c r="BJ69" s="237"/>
      <c r="BK69" s="237"/>
      <c r="BL69" s="237"/>
      <c r="BM69" s="237"/>
      <c r="BN69" s="237"/>
      <c r="BO69" s="237"/>
      <c r="BP69" s="237"/>
      <c r="BQ69" s="237"/>
      <c r="BR69" s="237"/>
      <c r="BS69" s="237"/>
      <c r="BT69" s="237"/>
      <c r="BU69" s="237"/>
      <c r="BV69" s="237"/>
      <c r="BW69" s="237"/>
      <c r="BX69" s="237"/>
      <c r="BY69" s="237"/>
      <c r="BZ69" s="237"/>
      <c r="CA69" s="237"/>
      <c r="CB69" s="237"/>
      <c r="CC69" s="237"/>
      <c r="CD69" s="237"/>
      <c r="CE69" s="237"/>
      <c r="CF69" s="237"/>
      <c r="CG69" s="237"/>
      <c r="CH69" s="237"/>
      <c r="CI69" s="237"/>
      <c r="CJ69" s="237"/>
      <c r="CK69" s="237"/>
      <c r="CL69" s="237"/>
      <c r="CM69" s="237"/>
      <c r="CN69" s="237"/>
      <c r="CO69" s="237"/>
      <c r="CP69" s="237"/>
      <c r="CQ69" s="237"/>
      <c r="CR69" s="237"/>
      <c r="CS69" s="237"/>
      <c r="CT69" s="237"/>
      <c r="CU69" s="237"/>
      <c r="CV69" s="237"/>
      <c r="CW69" s="237"/>
      <c r="CX69" s="237"/>
      <c r="CY69" s="237"/>
      <c r="CZ69" s="237"/>
      <c r="DA69" s="237"/>
      <c r="DB69" s="237"/>
      <c r="DC69" s="237"/>
      <c r="DD69" s="237"/>
      <c r="DE69" s="237"/>
      <c r="DF69" s="237"/>
      <c r="DG69" s="237"/>
      <c r="DH69" s="237"/>
      <c r="DI69" s="237"/>
      <c r="DJ69" s="237"/>
      <c r="DK69" s="237"/>
      <c r="DL69" s="237"/>
      <c r="DM69" s="237"/>
      <c r="DN69" s="237"/>
      <c r="DO69" s="237"/>
      <c r="DP69" s="237"/>
      <c r="DQ69" s="237"/>
      <c r="DR69" s="237"/>
      <c r="DS69" s="237"/>
      <c r="DT69" s="237"/>
      <c r="DU69" s="237"/>
      <c r="DV69" s="237"/>
      <c r="DW69" s="237"/>
      <c r="DX69" s="237"/>
      <c r="DY69" s="237"/>
      <c r="DZ69" s="237"/>
      <c r="EA69" s="237"/>
      <c r="EB69" s="237"/>
      <c r="EC69" s="237"/>
      <c r="ED69" s="237"/>
      <c r="EE69" s="237"/>
      <c r="EF69" s="237"/>
      <c r="EG69" s="237"/>
      <c r="EH69" s="237"/>
      <c r="EI69" s="237"/>
      <c r="EJ69" s="237"/>
      <c r="EK69" s="237"/>
      <c r="EL69" s="237"/>
      <c r="EM69" s="237"/>
      <c r="EN69" s="237"/>
      <c r="EO69" s="237"/>
      <c r="EP69" s="237"/>
      <c r="EQ69" s="237"/>
      <c r="ER69" s="237"/>
      <c r="ES69" s="237"/>
      <c r="ET69" s="237"/>
      <c r="EU69" s="237"/>
      <c r="EV69" s="237"/>
      <c r="EW69" s="237"/>
      <c r="EX69" s="237"/>
      <c r="EY69" s="237"/>
      <c r="EZ69" s="237"/>
      <c r="FA69" s="237"/>
      <c r="FB69" s="237"/>
      <c r="FC69" s="237"/>
      <c r="FD69" s="237"/>
      <c r="FE69" s="237"/>
      <c r="FF69" s="237"/>
      <c r="FG69" s="237"/>
      <c r="FH69" s="237"/>
      <c r="FI69" s="237"/>
      <c r="FJ69" s="237"/>
      <c r="FK69" s="237"/>
      <c r="FL69" s="237"/>
      <c r="FM69" s="237"/>
      <c r="FN69" s="237"/>
      <c r="FO69" s="237"/>
      <c r="FP69" s="237"/>
      <c r="FQ69" s="237"/>
      <c r="FR69" s="237"/>
      <c r="FS69" s="237"/>
      <c r="FT69" s="237"/>
      <c r="FU69" s="237"/>
      <c r="FV69" s="237"/>
      <c r="FW69" s="237"/>
      <c r="FX69" s="237"/>
      <c r="FY69" s="237"/>
      <c r="FZ69" s="237"/>
      <c r="GA69" s="237"/>
      <c r="GB69" s="237"/>
      <c r="GC69" s="237"/>
      <c r="GD69" s="237"/>
      <c r="GE69" s="237"/>
      <c r="GF69" s="237"/>
      <c r="GG69" s="237"/>
      <c r="GH69" s="237"/>
      <c r="GI69" s="237"/>
      <c r="GJ69" s="237"/>
      <c r="GK69" s="237"/>
      <c r="GL69" s="237"/>
      <c r="GM69" s="237"/>
      <c r="GN69" s="237"/>
      <c r="GO69" s="237"/>
      <c r="GP69" s="237"/>
      <c r="GQ69" s="237"/>
      <c r="GR69" s="237"/>
      <c r="GS69" s="237"/>
      <c r="GT69" s="237"/>
      <c r="GU69" s="237"/>
      <c r="GV69" s="237"/>
      <c r="GW69" s="237"/>
      <c r="GX69" s="237"/>
      <c r="GY69" s="237"/>
      <c r="GZ69" s="237"/>
      <c r="HA69" s="237"/>
      <c r="HB69" s="237"/>
      <c r="HC69" s="237"/>
      <c r="HD69" s="237"/>
      <c r="HE69" s="237"/>
      <c r="HF69" s="237"/>
      <c r="HG69" s="237"/>
      <c r="HH69" s="237"/>
      <c r="HI69" s="237"/>
      <c r="HJ69" s="237"/>
      <c r="HK69" s="237"/>
      <c r="HL69" s="237"/>
      <c r="HM69" s="237"/>
      <c r="HN69" s="237"/>
      <c r="HO69" s="237"/>
      <c r="HP69" s="237"/>
      <c r="HQ69" s="237"/>
      <c r="HR69" s="237"/>
      <c r="HS69" s="237"/>
      <c r="HT69" s="237"/>
      <c r="HU69" s="237"/>
      <c r="HV69" s="237"/>
      <c r="HW69" s="237"/>
    </row>
    <row r="70" spans="1:231" s="799" customFormat="1" ht="25.5" customHeight="1">
      <c r="A70" s="1403"/>
      <c r="B70" s="1404"/>
      <c r="C70" s="871" t="s">
        <v>2701</v>
      </c>
      <c r="D70" s="1405"/>
      <c r="E70" s="872" t="s">
        <v>2702</v>
      </c>
      <c r="F70" s="1399"/>
      <c r="J70" s="1406"/>
      <c r="K70" s="1395"/>
      <c r="L70" s="237"/>
      <c r="M70" s="237"/>
      <c r="N70" s="237"/>
      <c r="O70" s="237"/>
      <c r="P70" s="237"/>
      <c r="Q70" s="237"/>
      <c r="R70" s="237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7"/>
      <c r="AO70" s="237"/>
      <c r="AP70" s="237"/>
      <c r="AQ70" s="237"/>
      <c r="AR70" s="237"/>
      <c r="AS70" s="237"/>
      <c r="AT70" s="237"/>
      <c r="AU70" s="237"/>
      <c r="AV70" s="237"/>
      <c r="AW70" s="237"/>
      <c r="AX70" s="237"/>
      <c r="AY70" s="237"/>
      <c r="AZ70" s="237"/>
      <c r="BA70" s="237"/>
      <c r="BB70" s="237"/>
      <c r="BC70" s="237"/>
      <c r="BD70" s="237"/>
      <c r="BE70" s="237"/>
      <c r="BF70" s="237"/>
      <c r="BG70" s="237"/>
      <c r="BH70" s="237"/>
      <c r="BI70" s="237"/>
      <c r="BJ70" s="237"/>
      <c r="BK70" s="237"/>
      <c r="BL70" s="237"/>
      <c r="BM70" s="237"/>
      <c r="BN70" s="237"/>
      <c r="BO70" s="237"/>
      <c r="BP70" s="237"/>
      <c r="BQ70" s="237"/>
      <c r="BR70" s="237"/>
      <c r="BS70" s="237"/>
      <c r="BT70" s="237"/>
      <c r="BU70" s="237"/>
      <c r="BV70" s="237"/>
      <c r="BW70" s="237"/>
      <c r="BX70" s="237"/>
      <c r="BY70" s="237"/>
      <c r="BZ70" s="237"/>
      <c r="CA70" s="237"/>
      <c r="CB70" s="237"/>
      <c r="CC70" s="237"/>
      <c r="CD70" s="237"/>
      <c r="CE70" s="237"/>
      <c r="CF70" s="237"/>
      <c r="CG70" s="237"/>
      <c r="CH70" s="237"/>
      <c r="CI70" s="237"/>
      <c r="CJ70" s="237"/>
      <c r="CK70" s="237"/>
      <c r="CL70" s="237"/>
      <c r="CM70" s="237"/>
      <c r="CN70" s="237"/>
      <c r="CO70" s="237"/>
      <c r="CP70" s="237"/>
      <c r="CQ70" s="237"/>
      <c r="CR70" s="237"/>
      <c r="CS70" s="237"/>
      <c r="CT70" s="237"/>
      <c r="CU70" s="237"/>
      <c r="CV70" s="237"/>
      <c r="CW70" s="237"/>
      <c r="CX70" s="237"/>
      <c r="CY70" s="237"/>
      <c r="CZ70" s="237"/>
      <c r="DA70" s="237"/>
      <c r="DB70" s="237"/>
      <c r="DC70" s="237"/>
      <c r="DD70" s="237"/>
      <c r="DE70" s="237"/>
      <c r="DF70" s="237"/>
      <c r="DG70" s="237"/>
      <c r="DH70" s="237"/>
      <c r="DI70" s="237"/>
      <c r="DJ70" s="237"/>
      <c r="DK70" s="237"/>
      <c r="DL70" s="237"/>
      <c r="DM70" s="237"/>
      <c r="DN70" s="237"/>
      <c r="DO70" s="237"/>
      <c r="DP70" s="237"/>
      <c r="DQ70" s="237"/>
      <c r="DR70" s="237"/>
      <c r="DS70" s="237"/>
      <c r="DT70" s="237"/>
      <c r="DU70" s="237"/>
      <c r="DV70" s="237"/>
      <c r="DW70" s="237"/>
      <c r="DX70" s="237"/>
      <c r="DY70" s="237"/>
      <c r="DZ70" s="237"/>
      <c r="EA70" s="237"/>
      <c r="EB70" s="237"/>
      <c r="EC70" s="237"/>
      <c r="ED70" s="237"/>
      <c r="EE70" s="237"/>
      <c r="EF70" s="237"/>
      <c r="EG70" s="237"/>
      <c r="EH70" s="237"/>
      <c r="EI70" s="237"/>
      <c r="EJ70" s="237"/>
      <c r="EK70" s="237"/>
      <c r="EL70" s="237"/>
      <c r="EM70" s="237"/>
      <c r="EN70" s="237"/>
      <c r="EO70" s="237"/>
      <c r="EP70" s="237"/>
      <c r="EQ70" s="237"/>
      <c r="ER70" s="237"/>
      <c r="ES70" s="237"/>
      <c r="ET70" s="237"/>
      <c r="EU70" s="237"/>
      <c r="EV70" s="237"/>
      <c r="EW70" s="237"/>
      <c r="EX70" s="237"/>
      <c r="EY70" s="237"/>
      <c r="EZ70" s="237"/>
      <c r="FA70" s="237"/>
      <c r="FB70" s="237"/>
      <c r="FC70" s="237"/>
      <c r="FD70" s="237"/>
      <c r="FE70" s="237"/>
      <c r="FF70" s="237"/>
      <c r="FG70" s="237"/>
      <c r="FH70" s="237"/>
      <c r="FI70" s="237"/>
      <c r="FJ70" s="237"/>
      <c r="FK70" s="237"/>
      <c r="FL70" s="237"/>
      <c r="FM70" s="237"/>
      <c r="FN70" s="237"/>
      <c r="FO70" s="237"/>
      <c r="FP70" s="237"/>
      <c r="FQ70" s="237"/>
      <c r="FR70" s="237"/>
      <c r="FS70" s="237"/>
      <c r="FT70" s="237"/>
      <c r="FU70" s="237"/>
      <c r="FV70" s="237"/>
      <c r="FW70" s="237"/>
      <c r="FX70" s="237"/>
      <c r="FY70" s="237"/>
      <c r="FZ70" s="237"/>
      <c r="GA70" s="237"/>
      <c r="GB70" s="237"/>
      <c r="GC70" s="237"/>
      <c r="GD70" s="237"/>
      <c r="GE70" s="237"/>
      <c r="GF70" s="237"/>
      <c r="GG70" s="237"/>
      <c r="GH70" s="237"/>
      <c r="GI70" s="237"/>
      <c r="GJ70" s="237"/>
      <c r="GK70" s="237"/>
      <c r="GL70" s="237"/>
      <c r="GM70" s="237"/>
      <c r="GN70" s="237"/>
      <c r="GO70" s="237"/>
      <c r="GP70" s="237"/>
      <c r="GQ70" s="237"/>
      <c r="GR70" s="237"/>
      <c r="GS70" s="237"/>
      <c r="GT70" s="237"/>
      <c r="GU70" s="237"/>
      <c r="GV70" s="237"/>
      <c r="GW70" s="237"/>
      <c r="GX70" s="237"/>
      <c r="GY70" s="237"/>
      <c r="GZ70" s="237"/>
      <c r="HA70" s="237"/>
      <c r="HB70" s="237"/>
      <c r="HC70" s="237"/>
      <c r="HD70" s="237"/>
      <c r="HE70" s="237"/>
      <c r="HF70" s="237"/>
      <c r="HG70" s="237"/>
      <c r="HH70" s="237"/>
      <c r="HI70" s="237"/>
      <c r="HJ70" s="237"/>
      <c r="HK70" s="237"/>
      <c r="HL70" s="237"/>
      <c r="HM70" s="237"/>
      <c r="HN70" s="237"/>
      <c r="HO70" s="237"/>
      <c r="HP70" s="237"/>
      <c r="HQ70" s="237"/>
      <c r="HR70" s="237"/>
      <c r="HS70" s="237"/>
      <c r="HT70" s="237"/>
      <c r="HU70" s="237"/>
      <c r="HV70" s="237"/>
      <c r="HW70" s="237"/>
    </row>
    <row r="71" spans="1:231" s="799" customFormat="1" ht="26.25" customHeight="1">
      <c r="A71" s="1402">
        <v>42</v>
      </c>
      <c r="B71" s="1380" t="s">
        <v>2703</v>
      </c>
      <c r="C71" s="110" t="s">
        <v>2704</v>
      </c>
      <c r="D71" s="1407" t="s">
        <v>2705</v>
      </c>
      <c r="E71" s="824" t="s">
        <v>2706</v>
      </c>
      <c r="F71" s="1398">
        <v>1900</v>
      </c>
      <c r="J71" s="1409"/>
      <c r="K71" s="1395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7"/>
      <c r="AP71" s="237"/>
      <c r="AQ71" s="237"/>
      <c r="AR71" s="237"/>
      <c r="AS71" s="237"/>
      <c r="AT71" s="237"/>
      <c r="AU71" s="237"/>
      <c r="AV71" s="237"/>
      <c r="AW71" s="237"/>
      <c r="AX71" s="237"/>
      <c r="AY71" s="237"/>
      <c r="AZ71" s="237"/>
      <c r="BA71" s="237"/>
      <c r="BB71" s="237"/>
      <c r="BC71" s="237"/>
      <c r="BD71" s="237"/>
      <c r="BE71" s="237"/>
      <c r="BF71" s="237"/>
      <c r="BG71" s="237"/>
      <c r="BH71" s="237"/>
      <c r="BI71" s="237"/>
      <c r="BJ71" s="237"/>
      <c r="BK71" s="237"/>
      <c r="BL71" s="237"/>
      <c r="BM71" s="237"/>
      <c r="BN71" s="237"/>
      <c r="BO71" s="237"/>
      <c r="BP71" s="237"/>
      <c r="BQ71" s="237"/>
      <c r="BR71" s="237"/>
      <c r="BS71" s="237"/>
      <c r="BT71" s="237"/>
      <c r="BU71" s="237"/>
      <c r="BV71" s="237"/>
      <c r="BW71" s="237"/>
      <c r="BX71" s="237"/>
      <c r="BY71" s="237"/>
      <c r="BZ71" s="237"/>
      <c r="CA71" s="237"/>
      <c r="CB71" s="237"/>
      <c r="CC71" s="237"/>
      <c r="CD71" s="237"/>
      <c r="CE71" s="237"/>
      <c r="CF71" s="237"/>
      <c r="CG71" s="237"/>
      <c r="CH71" s="237"/>
      <c r="CI71" s="237"/>
      <c r="CJ71" s="237"/>
      <c r="CK71" s="237"/>
      <c r="CL71" s="237"/>
      <c r="CM71" s="237"/>
      <c r="CN71" s="237"/>
      <c r="CO71" s="237"/>
      <c r="CP71" s="237"/>
      <c r="CQ71" s="237"/>
      <c r="CR71" s="237"/>
      <c r="CS71" s="237"/>
      <c r="CT71" s="237"/>
      <c r="CU71" s="237"/>
      <c r="CV71" s="237"/>
      <c r="CW71" s="237"/>
      <c r="CX71" s="237"/>
      <c r="CY71" s="237"/>
      <c r="CZ71" s="237"/>
      <c r="DA71" s="237"/>
      <c r="DB71" s="237"/>
      <c r="DC71" s="237"/>
      <c r="DD71" s="237"/>
      <c r="DE71" s="237"/>
      <c r="DF71" s="237"/>
      <c r="DG71" s="237"/>
      <c r="DH71" s="237"/>
      <c r="DI71" s="237"/>
      <c r="DJ71" s="237"/>
      <c r="DK71" s="237"/>
      <c r="DL71" s="237"/>
      <c r="DM71" s="237"/>
      <c r="DN71" s="237"/>
      <c r="DO71" s="237"/>
      <c r="DP71" s="237"/>
      <c r="DQ71" s="237"/>
      <c r="DR71" s="237"/>
      <c r="DS71" s="237"/>
      <c r="DT71" s="237"/>
      <c r="DU71" s="237"/>
      <c r="DV71" s="237"/>
      <c r="DW71" s="237"/>
      <c r="DX71" s="237"/>
      <c r="DY71" s="237"/>
      <c r="DZ71" s="237"/>
      <c r="EA71" s="237"/>
      <c r="EB71" s="237"/>
      <c r="EC71" s="237"/>
      <c r="ED71" s="237"/>
      <c r="EE71" s="237"/>
      <c r="EF71" s="237"/>
      <c r="EG71" s="237"/>
      <c r="EH71" s="237"/>
      <c r="EI71" s="237"/>
      <c r="EJ71" s="237"/>
      <c r="EK71" s="237"/>
      <c r="EL71" s="237"/>
      <c r="EM71" s="237"/>
      <c r="EN71" s="237"/>
      <c r="EO71" s="237"/>
      <c r="EP71" s="237"/>
      <c r="EQ71" s="237"/>
      <c r="ER71" s="237"/>
      <c r="ES71" s="237"/>
      <c r="ET71" s="237"/>
      <c r="EU71" s="237"/>
      <c r="EV71" s="237"/>
      <c r="EW71" s="237"/>
      <c r="EX71" s="237"/>
      <c r="EY71" s="237"/>
      <c r="EZ71" s="237"/>
      <c r="FA71" s="237"/>
      <c r="FB71" s="237"/>
      <c r="FC71" s="237"/>
      <c r="FD71" s="237"/>
      <c r="FE71" s="237"/>
      <c r="FF71" s="237"/>
      <c r="FG71" s="237"/>
      <c r="FH71" s="237"/>
      <c r="FI71" s="237"/>
      <c r="FJ71" s="237"/>
      <c r="FK71" s="237"/>
      <c r="FL71" s="237"/>
      <c r="FM71" s="237"/>
      <c r="FN71" s="237"/>
      <c r="FO71" s="237"/>
      <c r="FP71" s="237"/>
      <c r="FQ71" s="237"/>
      <c r="FR71" s="237"/>
      <c r="FS71" s="237"/>
      <c r="FT71" s="237"/>
      <c r="FU71" s="237"/>
      <c r="FV71" s="237"/>
      <c r="FW71" s="237"/>
      <c r="FX71" s="237"/>
      <c r="FY71" s="237"/>
      <c r="FZ71" s="237"/>
      <c r="GA71" s="237"/>
      <c r="GB71" s="237"/>
      <c r="GC71" s="237"/>
      <c r="GD71" s="237"/>
      <c r="GE71" s="237"/>
      <c r="GF71" s="237"/>
      <c r="GG71" s="237"/>
      <c r="GH71" s="237"/>
      <c r="GI71" s="237"/>
      <c r="GJ71" s="237"/>
      <c r="GK71" s="237"/>
      <c r="GL71" s="237"/>
      <c r="GM71" s="237"/>
      <c r="GN71" s="237"/>
      <c r="GO71" s="237"/>
      <c r="GP71" s="237"/>
      <c r="GQ71" s="237"/>
      <c r="GR71" s="237"/>
      <c r="GS71" s="237"/>
      <c r="GT71" s="237"/>
      <c r="GU71" s="237"/>
      <c r="GV71" s="237"/>
      <c r="GW71" s="237"/>
      <c r="GX71" s="237"/>
      <c r="GY71" s="237"/>
      <c r="GZ71" s="237"/>
      <c r="HA71" s="237"/>
      <c r="HB71" s="237"/>
      <c r="HC71" s="237"/>
      <c r="HD71" s="237"/>
      <c r="HE71" s="237"/>
      <c r="HF71" s="237"/>
      <c r="HG71" s="237"/>
      <c r="HH71" s="237"/>
      <c r="HI71" s="237"/>
      <c r="HJ71" s="237"/>
      <c r="HK71" s="237"/>
      <c r="HL71" s="237"/>
      <c r="HM71" s="237"/>
      <c r="HN71" s="237"/>
      <c r="HO71" s="237"/>
      <c r="HP71" s="237"/>
      <c r="HQ71" s="237"/>
      <c r="HR71" s="237"/>
      <c r="HS71" s="237"/>
      <c r="HT71" s="237"/>
      <c r="HU71" s="237"/>
      <c r="HV71" s="237"/>
      <c r="HW71" s="237"/>
    </row>
    <row r="72" spans="1:231" s="799" customFormat="1" ht="17.25" customHeight="1">
      <c r="A72" s="1403"/>
      <c r="B72" s="1381"/>
      <c r="C72" s="873" t="s">
        <v>2707</v>
      </c>
      <c r="D72" s="1408"/>
      <c r="E72" s="825" t="s">
        <v>2708</v>
      </c>
      <c r="F72" s="1399"/>
      <c r="J72" s="1409"/>
      <c r="K72" s="1395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237"/>
      <c r="AI72" s="237"/>
      <c r="AJ72" s="237"/>
      <c r="AK72" s="237"/>
      <c r="AL72" s="237"/>
      <c r="AM72" s="237"/>
      <c r="AN72" s="237"/>
      <c r="AO72" s="237"/>
      <c r="AP72" s="237"/>
      <c r="AQ72" s="237"/>
      <c r="AR72" s="237"/>
      <c r="AS72" s="237"/>
      <c r="AT72" s="237"/>
      <c r="AU72" s="237"/>
      <c r="AV72" s="237"/>
      <c r="AW72" s="237"/>
      <c r="AX72" s="237"/>
      <c r="AY72" s="237"/>
      <c r="AZ72" s="237"/>
      <c r="BA72" s="237"/>
      <c r="BB72" s="237"/>
      <c r="BC72" s="237"/>
      <c r="BD72" s="237"/>
      <c r="BE72" s="237"/>
      <c r="BF72" s="237"/>
      <c r="BG72" s="237"/>
      <c r="BH72" s="237"/>
      <c r="BI72" s="237"/>
      <c r="BJ72" s="237"/>
      <c r="BK72" s="237"/>
      <c r="BL72" s="237"/>
      <c r="BM72" s="237"/>
      <c r="BN72" s="237"/>
      <c r="BO72" s="237"/>
      <c r="BP72" s="237"/>
      <c r="BQ72" s="237"/>
      <c r="BR72" s="237"/>
      <c r="BS72" s="237"/>
      <c r="BT72" s="237"/>
      <c r="BU72" s="237"/>
      <c r="BV72" s="237"/>
      <c r="BW72" s="237"/>
      <c r="BX72" s="237"/>
      <c r="BY72" s="237"/>
      <c r="BZ72" s="237"/>
      <c r="CA72" s="237"/>
      <c r="CB72" s="237"/>
      <c r="CC72" s="237"/>
      <c r="CD72" s="237"/>
      <c r="CE72" s="237"/>
      <c r="CF72" s="237"/>
      <c r="CG72" s="237"/>
      <c r="CH72" s="237"/>
      <c r="CI72" s="237"/>
      <c r="CJ72" s="237"/>
      <c r="CK72" s="237"/>
      <c r="CL72" s="237"/>
      <c r="CM72" s="237"/>
      <c r="CN72" s="237"/>
      <c r="CO72" s="237"/>
      <c r="CP72" s="237"/>
      <c r="CQ72" s="237"/>
      <c r="CR72" s="237"/>
      <c r="CS72" s="237"/>
      <c r="CT72" s="237"/>
      <c r="CU72" s="237"/>
      <c r="CV72" s="237"/>
      <c r="CW72" s="237"/>
      <c r="CX72" s="237"/>
      <c r="CY72" s="237"/>
      <c r="CZ72" s="237"/>
      <c r="DA72" s="237"/>
      <c r="DB72" s="237"/>
      <c r="DC72" s="237"/>
      <c r="DD72" s="237"/>
      <c r="DE72" s="237"/>
      <c r="DF72" s="237"/>
      <c r="DG72" s="237"/>
      <c r="DH72" s="237"/>
      <c r="DI72" s="237"/>
      <c r="DJ72" s="237"/>
      <c r="DK72" s="237"/>
      <c r="DL72" s="237"/>
      <c r="DM72" s="237"/>
      <c r="DN72" s="237"/>
      <c r="DO72" s="237"/>
      <c r="DP72" s="237"/>
      <c r="DQ72" s="237"/>
      <c r="DR72" s="237"/>
      <c r="DS72" s="237"/>
      <c r="DT72" s="237"/>
      <c r="DU72" s="237"/>
      <c r="DV72" s="237"/>
      <c r="DW72" s="237"/>
      <c r="DX72" s="237"/>
      <c r="DY72" s="237"/>
      <c r="DZ72" s="237"/>
      <c r="EA72" s="237"/>
      <c r="EB72" s="237"/>
      <c r="EC72" s="237"/>
      <c r="ED72" s="237"/>
      <c r="EE72" s="237"/>
      <c r="EF72" s="237"/>
      <c r="EG72" s="237"/>
      <c r="EH72" s="237"/>
      <c r="EI72" s="237"/>
      <c r="EJ72" s="237"/>
      <c r="EK72" s="237"/>
      <c r="EL72" s="237"/>
      <c r="EM72" s="237"/>
      <c r="EN72" s="237"/>
      <c r="EO72" s="237"/>
      <c r="EP72" s="237"/>
      <c r="EQ72" s="237"/>
      <c r="ER72" s="237"/>
      <c r="ES72" s="237"/>
      <c r="ET72" s="237"/>
      <c r="EU72" s="237"/>
      <c r="EV72" s="237"/>
      <c r="EW72" s="237"/>
      <c r="EX72" s="237"/>
      <c r="EY72" s="237"/>
      <c r="EZ72" s="237"/>
      <c r="FA72" s="237"/>
      <c r="FB72" s="237"/>
      <c r="FC72" s="237"/>
      <c r="FD72" s="237"/>
      <c r="FE72" s="237"/>
      <c r="FF72" s="237"/>
      <c r="FG72" s="237"/>
      <c r="FH72" s="237"/>
      <c r="FI72" s="237"/>
      <c r="FJ72" s="237"/>
      <c r="FK72" s="237"/>
      <c r="FL72" s="237"/>
      <c r="FM72" s="237"/>
      <c r="FN72" s="237"/>
      <c r="FO72" s="237"/>
      <c r="FP72" s="237"/>
      <c r="FQ72" s="237"/>
      <c r="FR72" s="237"/>
      <c r="FS72" s="237"/>
      <c r="FT72" s="237"/>
      <c r="FU72" s="237"/>
      <c r="FV72" s="237"/>
      <c r="FW72" s="237"/>
      <c r="FX72" s="237"/>
      <c r="FY72" s="237"/>
      <c r="FZ72" s="237"/>
      <c r="GA72" s="237"/>
      <c r="GB72" s="237"/>
      <c r="GC72" s="237"/>
      <c r="GD72" s="237"/>
      <c r="GE72" s="237"/>
      <c r="GF72" s="237"/>
      <c r="GG72" s="237"/>
      <c r="GH72" s="237"/>
      <c r="GI72" s="237"/>
      <c r="GJ72" s="237"/>
      <c r="GK72" s="237"/>
      <c r="GL72" s="237"/>
      <c r="GM72" s="237"/>
      <c r="GN72" s="237"/>
      <c r="GO72" s="237"/>
      <c r="GP72" s="237"/>
      <c r="GQ72" s="237"/>
      <c r="GR72" s="237"/>
      <c r="GS72" s="237"/>
      <c r="GT72" s="237"/>
      <c r="GU72" s="237"/>
      <c r="GV72" s="237"/>
      <c r="GW72" s="237"/>
      <c r="GX72" s="237"/>
      <c r="GY72" s="237"/>
      <c r="GZ72" s="237"/>
      <c r="HA72" s="237"/>
      <c r="HB72" s="237"/>
      <c r="HC72" s="237"/>
      <c r="HD72" s="237"/>
      <c r="HE72" s="237"/>
      <c r="HF72" s="237"/>
      <c r="HG72" s="237"/>
      <c r="HH72" s="237"/>
      <c r="HI72" s="237"/>
      <c r="HJ72" s="237"/>
      <c r="HK72" s="237"/>
      <c r="HL72" s="237"/>
      <c r="HM72" s="237"/>
      <c r="HN72" s="237"/>
      <c r="HO72" s="237"/>
      <c r="HP72" s="237"/>
      <c r="HQ72" s="237"/>
      <c r="HR72" s="237"/>
      <c r="HS72" s="237"/>
      <c r="HT72" s="237"/>
      <c r="HU72" s="237"/>
      <c r="HV72" s="237"/>
      <c r="HW72" s="237"/>
    </row>
    <row r="73" spans="1:231" s="799" customFormat="1" ht="40.5" customHeight="1">
      <c r="A73" s="1530">
        <v>43</v>
      </c>
      <c r="B73" s="1005" t="s">
        <v>2709</v>
      </c>
      <c r="C73" s="873" t="s">
        <v>2710</v>
      </c>
      <c r="D73" s="874" t="s">
        <v>2711</v>
      </c>
      <c r="E73" s="825" t="s">
        <v>2712</v>
      </c>
      <c r="F73" s="869">
        <v>1900</v>
      </c>
      <c r="J73" s="875"/>
      <c r="K73" s="870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7"/>
      <c r="AN73" s="237"/>
      <c r="AO73" s="237"/>
      <c r="AP73" s="237"/>
      <c r="AQ73" s="237"/>
      <c r="AR73" s="237"/>
      <c r="AS73" s="237"/>
      <c r="AT73" s="237"/>
      <c r="AU73" s="237"/>
      <c r="AV73" s="237"/>
      <c r="AW73" s="237"/>
      <c r="AX73" s="237"/>
      <c r="AY73" s="237"/>
      <c r="AZ73" s="237"/>
      <c r="BA73" s="237"/>
      <c r="BB73" s="237"/>
      <c r="BC73" s="237"/>
      <c r="BD73" s="237"/>
      <c r="BE73" s="237"/>
      <c r="BF73" s="237"/>
      <c r="BG73" s="237"/>
      <c r="BH73" s="237"/>
      <c r="BI73" s="237"/>
      <c r="BJ73" s="237"/>
      <c r="BK73" s="237"/>
      <c r="BL73" s="237"/>
      <c r="BM73" s="237"/>
      <c r="BN73" s="237"/>
      <c r="BO73" s="237"/>
      <c r="BP73" s="237"/>
      <c r="BQ73" s="237"/>
      <c r="BR73" s="237"/>
      <c r="BS73" s="237"/>
      <c r="BT73" s="237"/>
      <c r="BU73" s="237"/>
      <c r="BV73" s="237"/>
      <c r="BW73" s="237"/>
      <c r="BX73" s="237"/>
      <c r="BY73" s="237"/>
      <c r="BZ73" s="237"/>
      <c r="CA73" s="237"/>
      <c r="CB73" s="237"/>
      <c r="CC73" s="237"/>
      <c r="CD73" s="237"/>
      <c r="CE73" s="237"/>
      <c r="CF73" s="237"/>
      <c r="CG73" s="237"/>
      <c r="CH73" s="237"/>
      <c r="CI73" s="237"/>
      <c r="CJ73" s="237"/>
      <c r="CK73" s="237"/>
      <c r="CL73" s="237"/>
      <c r="CM73" s="237"/>
      <c r="CN73" s="237"/>
      <c r="CO73" s="237"/>
      <c r="CP73" s="237"/>
      <c r="CQ73" s="237"/>
      <c r="CR73" s="237"/>
      <c r="CS73" s="237"/>
      <c r="CT73" s="237"/>
      <c r="CU73" s="237"/>
      <c r="CV73" s="237"/>
      <c r="CW73" s="237"/>
      <c r="CX73" s="237"/>
      <c r="CY73" s="237"/>
      <c r="CZ73" s="237"/>
      <c r="DA73" s="237"/>
      <c r="DB73" s="237"/>
      <c r="DC73" s="237"/>
      <c r="DD73" s="237"/>
      <c r="DE73" s="237"/>
      <c r="DF73" s="237"/>
      <c r="DG73" s="237"/>
      <c r="DH73" s="237"/>
      <c r="DI73" s="237"/>
      <c r="DJ73" s="237"/>
      <c r="DK73" s="237"/>
      <c r="DL73" s="237"/>
      <c r="DM73" s="237"/>
      <c r="DN73" s="237"/>
      <c r="DO73" s="237"/>
      <c r="DP73" s="237"/>
      <c r="DQ73" s="237"/>
      <c r="DR73" s="237"/>
      <c r="DS73" s="237"/>
      <c r="DT73" s="237"/>
      <c r="DU73" s="237"/>
      <c r="DV73" s="237"/>
      <c r="DW73" s="237"/>
      <c r="DX73" s="237"/>
      <c r="DY73" s="237"/>
      <c r="DZ73" s="237"/>
      <c r="EA73" s="237"/>
      <c r="EB73" s="237"/>
      <c r="EC73" s="237"/>
      <c r="ED73" s="237"/>
      <c r="EE73" s="237"/>
      <c r="EF73" s="237"/>
      <c r="EG73" s="237"/>
      <c r="EH73" s="237"/>
      <c r="EI73" s="237"/>
      <c r="EJ73" s="237"/>
      <c r="EK73" s="237"/>
      <c r="EL73" s="237"/>
      <c r="EM73" s="237"/>
      <c r="EN73" s="237"/>
      <c r="EO73" s="237"/>
      <c r="EP73" s="237"/>
      <c r="EQ73" s="237"/>
      <c r="ER73" s="237"/>
      <c r="ES73" s="237"/>
      <c r="ET73" s="237"/>
      <c r="EU73" s="237"/>
      <c r="EV73" s="237"/>
      <c r="EW73" s="237"/>
      <c r="EX73" s="237"/>
      <c r="EY73" s="237"/>
      <c r="EZ73" s="237"/>
      <c r="FA73" s="237"/>
      <c r="FB73" s="237"/>
      <c r="FC73" s="237"/>
      <c r="FD73" s="237"/>
      <c r="FE73" s="237"/>
      <c r="FF73" s="237"/>
      <c r="FG73" s="237"/>
      <c r="FH73" s="237"/>
      <c r="FI73" s="237"/>
      <c r="FJ73" s="237"/>
      <c r="FK73" s="237"/>
      <c r="FL73" s="237"/>
      <c r="FM73" s="237"/>
      <c r="FN73" s="237"/>
      <c r="FO73" s="237"/>
      <c r="FP73" s="237"/>
      <c r="FQ73" s="237"/>
      <c r="FR73" s="237"/>
      <c r="FS73" s="237"/>
      <c r="FT73" s="237"/>
      <c r="FU73" s="237"/>
      <c r="FV73" s="237"/>
      <c r="FW73" s="237"/>
      <c r="FX73" s="237"/>
      <c r="FY73" s="237"/>
      <c r="FZ73" s="237"/>
      <c r="GA73" s="237"/>
      <c r="GB73" s="237"/>
      <c r="GC73" s="237"/>
      <c r="GD73" s="237"/>
      <c r="GE73" s="237"/>
      <c r="GF73" s="237"/>
      <c r="GG73" s="237"/>
      <c r="GH73" s="237"/>
      <c r="GI73" s="237"/>
      <c r="GJ73" s="237"/>
      <c r="GK73" s="237"/>
      <c r="GL73" s="237"/>
      <c r="GM73" s="237"/>
      <c r="GN73" s="237"/>
      <c r="GO73" s="237"/>
      <c r="GP73" s="237"/>
      <c r="GQ73" s="237"/>
      <c r="GR73" s="237"/>
      <c r="GS73" s="237"/>
      <c r="GT73" s="237"/>
      <c r="GU73" s="237"/>
      <c r="GV73" s="237"/>
      <c r="GW73" s="237"/>
      <c r="GX73" s="237"/>
      <c r="GY73" s="237"/>
      <c r="GZ73" s="237"/>
      <c r="HA73" s="237"/>
      <c r="HB73" s="237"/>
      <c r="HC73" s="237"/>
      <c r="HD73" s="237"/>
      <c r="HE73" s="237"/>
      <c r="HF73" s="237"/>
      <c r="HG73" s="237"/>
      <c r="HH73" s="237"/>
      <c r="HI73" s="237"/>
      <c r="HJ73" s="237"/>
      <c r="HK73" s="237"/>
      <c r="HL73" s="237"/>
      <c r="HM73" s="237"/>
      <c r="HN73" s="237"/>
      <c r="HO73" s="237"/>
      <c r="HP73" s="237"/>
      <c r="HQ73" s="237"/>
      <c r="HR73" s="237"/>
      <c r="HS73" s="237"/>
      <c r="HT73" s="237"/>
      <c r="HU73" s="237"/>
      <c r="HV73" s="237"/>
      <c r="HW73" s="237"/>
    </row>
    <row r="74" spans="1:231" s="819" customFormat="1" ht="21" customHeight="1">
      <c r="A74" s="1402">
        <v>44</v>
      </c>
      <c r="B74" s="1380" t="s">
        <v>2713</v>
      </c>
      <c r="C74" s="110" t="s">
        <v>2714</v>
      </c>
      <c r="D74" s="1407" t="s">
        <v>2715</v>
      </c>
      <c r="E74" s="824" t="s">
        <v>2716</v>
      </c>
      <c r="F74" s="1393">
        <v>1900</v>
      </c>
      <c r="G74" s="237"/>
      <c r="H74" s="237"/>
      <c r="I74" s="799"/>
      <c r="J74" s="1409"/>
      <c r="K74" s="1382"/>
      <c r="L74" s="237"/>
      <c r="M74" s="237"/>
      <c r="N74" s="237"/>
      <c r="O74" s="237"/>
      <c r="P74" s="237"/>
      <c r="Q74" s="237"/>
      <c r="R74" s="237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7"/>
      <c r="AN74" s="237"/>
      <c r="AO74" s="237"/>
      <c r="AP74" s="237"/>
      <c r="AQ74" s="237"/>
      <c r="AR74" s="237"/>
      <c r="AS74" s="237"/>
      <c r="AT74" s="237"/>
      <c r="AU74" s="237"/>
      <c r="AV74" s="237"/>
      <c r="AW74" s="237"/>
      <c r="AX74" s="237"/>
      <c r="AY74" s="237"/>
      <c r="AZ74" s="237"/>
      <c r="BA74" s="237"/>
      <c r="BB74" s="237"/>
      <c r="BC74" s="237"/>
      <c r="BD74" s="237"/>
      <c r="BE74" s="237"/>
      <c r="BF74" s="237"/>
      <c r="BG74" s="237"/>
      <c r="BH74" s="237"/>
      <c r="BI74" s="237"/>
      <c r="BJ74" s="237"/>
      <c r="BK74" s="237"/>
      <c r="BL74" s="237"/>
      <c r="BM74" s="237"/>
      <c r="BN74" s="237"/>
      <c r="BO74" s="237"/>
      <c r="BP74" s="237"/>
      <c r="BQ74" s="237"/>
      <c r="BR74" s="237"/>
      <c r="BS74" s="237"/>
      <c r="BT74" s="237"/>
      <c r="BU74" s="237"/>
      <c r="BV74" s="237"/>
      <c r="BW74" s="237"/>
      <c r="BX74" s="237"/>
      <c r="BY74" s="237"/>
      <c r="BZ74" s="237"/>
      <c r="CA74" s="237"/>
      <c r="CB74" s="237"/>
      <c r="CC74" s="237"/>
      <c r="CD74" s="237"/>
      <c r="CE74" s="237"/>
      <c r="CF74" s="237"/>
      <c r="CG74" s="237"/>
      <c r="CH74" s="237"/>
      <c r="CI74" s="237"/>
      <c r="CJ74" s="237"/>
      <c r="CK74" s="237"/>
      <c r="CL74" s="237"/>
      <c r="CM74" s="237"/>
      <c r="CN74" s="237"/>
      <c r="CO74" s="237"/>
      <c r="CP74" s="237"/>
      <c r="CQ74" s="237"/>
      <c r="CR74" s="237"/>
      <c r="CS74" s="237"/>
      <c r="CT74" s="237"/>
      <c r="CU74" s="237"/>
      <c r="CV74" s="237"/>
      <c r="CW74" s="237"/>
      <c r="CX74" s="237"/>
      <c r="CY74" s="237"/>
      <c r="CZ74" s="237"/>
      <c r="DA74" s="237"/>
      <c r="DB74" s="237"/>
      <c r="DC74" s="237"/>
      <c r="DD74" s="237"/>
      <c r="DE74" s="237"/>
      <c r="DF74" s="237"/>
      <c r="DG74" s="237"/>
      <c r="DH74" s="237"/>
      <c r="DI74" s="237"/>
      <c r="DJ74" s="237"/>
      <c r="DK74" s="237"/>
      <c r="DL74" s="237"/>
      <c r="DM74" s="237"/>
      <c r="DN74" s="237"/>
      <c r="DO74" s="237"/>
      <c r="DP74" s="237"/>
      <c r="DQ74" s="237"/>
      <c r="DR74" s="237"/>
      <c r="DS74" s="237"/>
      <c r="DT74" s="237"/>
      <c r="DU74" s="237"/>
      <c r="DV74" s="237"/>
      <c r="DW74" s="237"/>
      <c r="DX74" s="237"/>
      <c r="DY74" s="237"/>
      <c r="DZ74" s="237"/>
      <c r="EA74" s="237"/>
      <c r="EB74" s="237"/>
      <c r="EC74" s="237"/>
      <c r="ED74" s="237"/>
      <c r="EE74" s="237"/>
      <c r="EF74" s="237"/>
      <c r="EG74" s="237"/>
      <c r="EH74" s="237"/>
      <c r="EI74" s="237"/>
      <c r="EJ74" s="237"/>
      <c r="EK74" s="237"/>
      <c r="EL74" s="237"/>
      <c r="EM74" s="237"/>
      <c r="EN74" s="237"/>
      <c r="EO74" s="237"/>
      <c r="EP74" s="237"/>
      <c r="EQ74" s="237"/>
      <c r="ER74" s="237"/>
      <c r="ES74" s="237"/>
      <c r="ET74" s="237"/>
      <c r="EU74" s="237"/>
      <c r="EV74" s="237"/>
      <c r="EW74" s="237"/>
      <c r="EX74" s="237"/>
      <c r="EY74" s="237"/>
      <c r="EZ74" s="237"/>
      <c r="FA74" s="237"/>
      <c r="FB74" s="237"/>
      <c r="FC74" s="237"/>
      <c r="FD74" s="237"/>
      <c r="FE74" s="237"/>
      <c r="FF74" s="237"/>
      <c r="FG74" s="237"/>
      <c r="FH74" s="237"/>
      <c r="FI74" s="237"/>
      <c r="FJ74" s="237"/>
      <c r="FK74" s="237"/>
      <c r="FL74" s="237"/>
      <c r="FM74" s="237"/>
      <c r="FN74" s="237"/>
      <c r="FO74" s="237"/>
      <c r="FP74" s="237"/>
      <c r="FQ74" s="237"/>
      <c r="FR74" s="237"/>
      <c r="FS74" s="237"/>
      <c r="FT74" s="237"/>
      <c r="FU74" s="237"/>
      <c r="FV74" s="237"/>
      <c r="FW74" s="237"/>
      <c r="FX74" s="237"/>
      <c r="FY74" s="237"/>
      <c r="FZ74" s="237"/>
      <c r="GA74" s="237"/>
      <c r="GB74" s="237"/>
      <c r="GC74" s="237"/>
      <c r="GD74" s="237"/>
      <c r="GE74" s="237"/>
      <c r="GF74" s="237"/>
      <c r="GG74" s="237"/>
      <c r="GH74" s="237"/>
      <c r="GI74" s="237"/>
      <c r="GJ74" s="237"/>
      <c r="GK74" s="237"/>
      <c r="GL74" s="237"/>
      <c r="GM74" s="237"/>
      <c r="GN74" s="237"/>
      <c r="GO74" s="237"/>
      <c r="GP74" s="237"/>
      <c r="GQ74" s="237"/>
      <c r="GR74" s="237"/>
      <c r="GS74" s="237"/>
      <c r="GT74" s="237"/>
      <c r="GU74" s="237"/>
      <c r="GV74" s="237"/>
      <c r="GW74" s="237"/>
      <c r="GX74" s="237"/>
      <c r="GY74" s="237"/>
      <c r="GZ74" s="237"/>
      <c r="HA74" s="237"/>
      <c r="HB74" s="237"/>
      <c r="HC74" s="237"/>
      <c r="HD74" s="237"/>
      <c r="HE74" s="237"/>
      <c r="HF74" s="237"/>
      <c r="HG74" s="237"/>
      <c r="HH74" s="237"/>
      <c r="HI74" s="237"/>
      <c r="HJ74" s="237"/>
      <c r="HK74" s="237"/>
      <c r="HL74" s="237"/>
      <c r="HM74" s="237"/>
      <c r="HN74" s="237"/>
      <c r="HO74" s="237"/>
      <c r="HP74" s="237"/>
      <c r="HQ74" s="237"/>
      <c r="HR74" s="237"/>
      <c r="HS74" s="237"/>
      <c r="HT74" s="237"/>
      <c r="HU74" s="237"/>
      <c r="HV74" s="237"/>
      <c r="HW74" s="237"/>
    </row>
    <row r="75" spans="1:231" s="237" customFormat="1" ht="33.75" customHeight="1">
      <c r="A75" s="1403"/>
      <c r="B75" s="1381"/>
      <c r="C75" s="110" t="s">
        <v>2717</v>
      </c>
      <c r="D75" s="1408"/>
      <c r="E75" s="824" t="s">
        <v>2718</v>
      </c>
      <c r="F75" s="1394"/>
      <c r="I75" s="799"/>
      <c r="J75" s="1409"/>
      <c r="K75" s="1382"/>
    </row>
    <row r="76" spans="1:231" s="237" customFormat="1" ht="44.25" customHeight="1">
      <c r="A76" s="884">
        <v>45</v>
      </c>
      <c r="B76" s="824" t="s">
        <v>2719</v>
      </c>
      <c r="C76" s="110" t="s">
        <v>2720</v>
      </c>
      <c r="D76" s="112" t="s">
        <v>2721</v>
      </c>
      <c r="E76" s="824" t="s">
        <v>2722</v>
      </c>
      <c r="F76" s="876">
        <v>1900</v>
      </c>
      <c r="I76" s="799"/>
      <c r="J76" s="843"/>
      <c r="K76" s="877"/>
    </row>
    <row r="77" spans="1:231" s="237" customFormat="1" ht="20.25" customHeight="1">
      <c r="A77" s="1402">
        <v>46</v>
      </c>
      <c r="B77" s="1380" t="s">
        <v>2723</v>
      </c>
      <c r="C77" s="110" t="s">
        <v>2724</v>
      </c>
      <c r="D77" s="1407" t="s">
        <v>2725</v>
      </c>
      <c r="E77" s="824" t="s">
        <v>2726</v>
      </c>
      <c r="F77" s="1393">
        <v>1900</v>
      </c>
      <c r="I77" s="799"/>
      <c r="J77" s="1409"/>
      <c r="K77" s="1382"/>
    </row>
    <row r="78" spans="1:231" s="237" customFormat="1" ht="21" customHeight="1">
      <c r="A78" s="1403"/>
      <c r="B78" s="1381"/>
      <c r="C78" s="110" t="s">
        <v>2727</v>
      </c>
      <c r="D78" s="1408"/>
      <c r="E78" s="824" t="s">
        <v>2728</v>
      </c>
      <c r="F78" s="1394"/>
      <c r="I78" s="799"/>
      <c r="J78" s="1409"/>
      <c r="K78" s="1382"/>
    </row>
    <row r="79" spans="1:231" s="237" customFormat="1" ht="18.75" customHeight="1">
      <c r="A79" s="1402">
        <v>47</v>
      </c>
      <c r="B79" s="1380" t="s">
        <v>2729</v>
      </c>
      <c r="C79" s="873" t="s">
        <v>2730</v>
      </c>
      <c r="D79" s="1407" t="s">
        <v>2731</v>
      </c>
      <c r="E79" s="825" t="s">
        <v>2732</v>
      </c>
      <c r="F79" s="1410">
        <v>1900</v>
      </c>
      <c r="I79" s="799"/>
      <c r="J79" s="1409"/>
      <c r="K79" s="1382"/>
    </row>
    <row r="80" spans="1:231" s="237" customFormat="1" ht="19.5" customHeight="1">
      <c r="A80" s="1403"/>
      <c r="B80" s="1381"/>
      <c r="C80" s="110" t="s">
        <v>2733</v>
      </c>
      <c r="D80" s="1408"/>
      <c r="E80" s="824"/>
      <c r="F80" s="1394"/>
      <c r="J80" s="1409"/>
      <c r="K80" s="1382"/>
    </row>
    <row r="81" spans="1:231" s="237" customFormat="1">
      <c r="A81" s="1031">
        <v>48</v>
      </c>
      <c r="B81" s="824" t="s">
        <v>2734</v>
      </c>
      <c r="C81" s="110" t="s">
        <v>2735</v>
      </c>
      <c r="D81" s="112" t="s">
        <v>2736</v>
      </c>
      <c r="E81" s="824" t="s">
        <v>2737</v>
      </c>
      <c r="F81" s="878">
        <v>1900</v>
      </c>
      <c r="J81" s="875"/>
      <c r="K81" s="828"/>
    </row>
    <row r="82" spans="1:231" s="237" customFormat="1">
      <c r="A82" s="884">
        <v>49</v>
      </c>
      <c r="B82" s="824" t="s">
        <v>2738</v>
      </c>
      <c r="C82" s="110" t="s">
        <v>2739</v>
      </c>
      <c r="D82" s="112" t="s">
        <v>2740</v>
      </c>
      <c r="E82" s="824" t="s">
        <v>2741</v>
      </c>
      <c r="F82" s="878">
        <v>1900</v>
      </c>
      <c r="J82" s="875"/>
      <c r="K82" s="877"/>
    </row>
    <row r="83" spans="1:231" s="237" customFormat="1">
      <c r="A83" s="1402">
        <v>50</v>
      </c>
      <c r="B83" s="1380" t="s">
        <v>2742</v>
      </c>
      <c r="C83" s="110" t="s">
        <v>2743</v>
      </c>
      <c r="D83" s="1407" t="s">
        <v>2744</v>
      </c>
      <c r="E83" s="824" t="s">
        <v>2745</v>
      </c>
      <c r="F83" s="1393">
        <v>1900</v>
      </c>
      <c r="J83" s="1409"/>
      <c r="K83" s="1382"/>
    </row>
    <row r="84" spans="1:231" s="237" customFormat="1">
      <c r="A84" s="1403"/>
      <c r="B84" s="1381"/>
      <c r="C84" s="110" t="s">
        <v>2746</v>
      </c>
      <c r="D84" s="1408"/>
      <c r="E84" s="824" t="s">
        <v>2747</v>
      </c>
      <c r="F84" s="1394"/>
      <c r="J84" s="1409"/>
      <c r="K84" s="1382"/>
    </row>
    <row r="85" spans="1:231" s="237" customFormat="1">
      <c r="A85" s="884">
        <v>51</v>
      </c>
      <c r="B85" s="824" t="s">
        <v>2748</v>
      </c>
      <c r="C85" s="110" t="s">
        <v>2749</v>
      </c>
      <c r="D85" s="112" t="s">
        <v>2750</v>
      </c>
      <c r="E85" s="824" t="s">
        <v>2751</v>
      </c>
      <c r="F85" s="878">
        <v>1900</v>
      </c>
      <c r="I85" s="879"/>
      <c r="J85" s="875"/>
      <c r="K85" s="877"/>
    </row>
    <row r="86" spans="1:231" s="237" customFormat="1" ht="33">
      <c r="A86" s="884">
        <v>52</v>
      </c>
      <c r="B86" s="824" t="s">
        <v>2752</v>
      </c>
      <c r="C86" s="110" t="s">
        <v>2753</v>
      </c>
      <c r="D86" s="112" t="s">
        <v>2754</v>
      </c>
      <c r="E86" s="824"/>
      <c r="F86" s="878">
        <v>1900</v>
      </c>
      <c r="I86" s="879"/>
      <c r="J86" s="875"/>
      <c r="K86" s="877"/>
    </row>
    <row r="87" spans="1:231" s="237" customFormat="1" ht="34.5">
      <c r="A87" s="1402">
        <v>53</v>
      </c>
      <c r="B87" s="1380" t="s">
        <v>2755</v>
      </c>
      <c r="C87" s="880" t="s">
        <v>2756</v>
      </c>
      <c r="D87" s="880" t="s">
        <v>2757</v>
      </c>
      <c r="F87" s="1393">
        <v>1900</v>
      </c>
      <c r="I87" s="879"/>
      <c r="J87" s="881"/>
      <c r="K87" s="882"/>
    </row>
    <row r="88" spans="1:231" s="237" customFormat="1" ht="33">
      <c r="A88" s="1403"/>
      <c r="B88" s="1381"/>
      <c r="C88" s="883" t="s">
        <v>2758</v>
      </c>
      <c r="D88" s="111" t="s">
        <v>2759</v>
      </c>
      <c r="E88" s="817" t="s">
        <v>2760</v>
      </c>
      <c r="F88" s="1394"/>
      <c r="I88" s="879"/>
      <c r="J88" s="881"/>
      <c r="K88" s="882"/>
    </row>
    <row r="89" spans="1:231" s="888" customFormat="1">
      <c r="A89" s="884">
        <v>54</v>
      </c>
      <c r="B89" s="872" t="s">
        <v>2761</v>
      </c>
      <c r="C89" s="885" t="s">
        <v>2762</v>
      </c>
      <c r="D89" s="886" t="s">
        <v>2763</v>
      </c>
      <c r="E89" s="872"/>
      <c r="F89" s="887">
        <v>1900</v>
      </c>
      <c r="I89" s="889"/>
      <c r="J89" s="890"/>
      <c r="K89" s="891"/>
    </row>
    <row r="90" spans="1:231" s="888" customFormat="1">
      <c r="A90" s="1523"/>
      <c r="B90" s="1006"/>
      <c r="C90" s="893"/>
      <c r="D90" s="894"/>
      <c r="E90" s="892"/>
      <c r="F90" s="895"/>
      <c r="I90" s="889"/>
      <c r="J90" s="890"/>
      <c r="K90" s="891"/>
    </row>
    <row r="91" spans="1:231" s="237" customFormat="1">
      <c r="A91" s="1523"/>
      <c r="B91" s="896"/>
      <c r="C91" s="897"/>
      <c r="D91" s="898"/>
      <c r="E91" s="896"/>
      <c r="F91" s="899">
        <v>28500</v>
      </c>
      <c r="I91" s="879"/>
      <c r="J91" s="881"/>
      <c r="K91" s="882"/>
    </row>
    <row r="92" spans="1:231" s="237" customFormat="1">
      <c r="A92" s="1523"/>
      <c r="B92" s="896"/>
      <c r="C92" s="897"/>
      <c r="D92" s="898"/>
      <c r="E92" s="896"/>
      <c r="F92" s="899"/>
      <c r="I92" s="879"/>
      <c r="J92" s="881"/>
      <c r="K92" s="882"/>
    </row>
    <row r="93" spans="1:231" s="836" customFormat="1" ht="15.75" customHeight="1">
      <c r="A93" s="1383" t="s">
        <v>2764</v>
      </c>
      <c r="B93" s="1383"/>
      <c r="C93" s="1383"/>
      <c r="D93" s="1383"/>
      <c r="E93" s="1383"/>
      <c r="F93" s="1383"/>
      <c r="J93" s="835"/>
      <c r="K93" s="835"/>
      <c r="L93" s="835"/>
      <c r="M93" s="835"/>
      <c r="N93" s="835"/>
      <c r="O93" s="835"/>
      <c r="P93" s="835"/>
      <c r="Q93" s="835"/>
      <c r="R93" s="835"/>
      <c r="S93" s="835"/>
      <c r="T93" s="835"/>
      <c r="U93" s="835"/>
      <c r="V93" s="835"/>
      <c r="W93" s="835"/>
      <c r="X93" s="835"/>
      <c r="Y93" s="835"/>
      <c r="Z93" s="835"/>
      <c r="AA93" s="835"/>
      <c r="AB93" s="835"/>
      <c r="AC93" s="835"/>
      <c r="AD93" s="835"/>
      <c r="AE93" s="835"/>
      <c r="AF93" s="835"/>
      <c r="AG93" s="835"/>
      <c r="AH93" s="835"/>
      <c r="AI93" s="835"/>
      <c r="AJ93" s="835"/>
      <c r="AK93" s="835"/>
      <c r="AL93" s="835"/>
      <c r="AM93" s="835"/>
      <c r="AN93" s="835"/>
      <c r="AO93" s="835"/>
      <c r="AP93" s="835"/>
      <c r="AQ93" s="835"/>
      <c r="AR93" s="835"/>
      <c r="AS93" s="835"/>
      <c r="AT93" s="835"/>
      <c r="AU93" s="835"/>
      <c r="AV93" s="835"/>
      <c r="AW93" s="835"/>
      <c r="AX93" s="835"/>
      <c r="AY93" s="835"/>
      <c r="AZ93" s="835"/>
      <c r="BA93" s="835"/>
      <c r="BB93" s="835"/>
      <c r="BC93" s="835"/>
      <c r="BD93" s="835"/>
      <c r="BE93" s="835"/>
      <c r="BF93" s="835"/>
      <c r="BG93" s="835"/>
      <c r="BH93" s="835"/>
      <c r="BI93" s="835"/>
      <c r="BJ93" s="835"/>
      <c r="BK93" s="835"/>
      <c r="BL93" s="835"/>
      <c r="BM93" s="835"/>
      <c r="BN93" s="835"/>
      <c r="BO93" s="835"/>
      <c r="BP93" s="835"/>
      <c r="BQ93" s="835"/>
      <c r="BR93" s="835"/>
      <c r="BS93" s="835"/>
      <c r="BT93" s="835"/>
      <c r="BU93" s="835"/>
      <c r="BV93" s="835"/>
      <c r="BW93" s="835"/>
      <c r="BX93" s="835"/>
      <c r="BY93" s="835"/>
      <c r="BZ93" s="835"/>
      <c r="CA93" s="835"/>
      <c r="CB93" s="835"/>
      <c r="CC93" s="835"/>
      <c r="CD93" s="835"/>
      <c r="CE93" s="835"/>
      <c r="CF93" s="835"/>
      <c r="CG93" s="835"/>
      <c r="CH93" s="835"/>
      <c r="CI93" s="835"/>
      <c r="CJ93" s="835"/>
      <c r="CK93" s="835"/>
      <c r="CL93" s="835"/>
      <c r="CM93" s="835"/>
      <c r="CN93" s="835"/>
      <c r="CO93" s="835"/>
      <c r="CP93" s="835"/>
      <c r="CQ93" s="835"/>
      <c r="CR93" s="835"/>
      <c r="CS93" s="835"/>
      <c r="CT93" s="835"/>
      <c r="CU93" s="835"/>
      <c r="CV93" s="835"/>
      <c r="CW93" s="835"/>
      <c r="CX93" s="835"/>
      <c r="CY93" s="835"/>
      <c r="CZ93" s="835"/>
      <c r="DA93" s="835"/>
      <c r="DB93" s="835"/>
      <c r="DC93" s="835"/>
      <c r="DD93" s="835"/>
      <c r="DE93" s="835"/>
      <c r="DF93" s="835"/>
      <c r="DG93" s="835"/>
      <c r="DH93" s="835"/>
      <c r="DI93" s="835"/>
      <c r="DJ93" s="835"/>
      <c r="DK93" s="835"/>
      <c r="DL93" s="835"/>
      <c r="DM93" s="835"/>
      <c r="DN93" s="835"/>
      <c r="DO93" s="835"/>
      <c r="DP93" s="835"/>
      <c r="DQ93" s="835"/>
      <c r="DR93" s="835"/>
      <c r="DS93" s="835"/>
      <c r="DT93" s="835"/>
      <c r="DU93" s="835"/>
      <c r="DV93" s="835"/>
      <c r="DW93" s="835"/>
      <c r="DX93" s="835"/>
      <c r="DY93" s="835"/>
      <c r="DZ93" s="835"/>
      <c r="EA93" s="835"/>
      <c r="EB93" s="835"/>
      <c r="EC93" s="835"/>
      <c r="ED93" s="835"/>
      <c r="EE93" s="835"/>
      <c r="EF93" s="835"/>
      <c r="EG93" s="835"/>
      <c r="EH93" s="835"/>
      <c r="EI93" s="835"/>
      <c r="EJ93" s="835"/>
      <c r="EK93" s="835"/>
      <c r="EL93" s="835"/>
      <c r="EM93" s="835"/>
      <c r="EN93" s="835"/>
      <c r="EO93" s="835"/>
      <c r="EP93" s="835"/>
      <c r="EQ93" s="835"/>
      <c r="ER93" s="835"/>
      <c r="ES93" s="835"/>
      <c r="ET93" s="835"/>
      <c r="EU93" s="835"/>
      <c r="EV93" s="835"/>
      <c r="EW93" s="835"/>
      <c r="EX93" s="835"/>
      <c r="EY93" s="835"/>
      <c r="EZ93" s="835"/>
      <c r="FA93" s="835"/>
      <c r="FB93" s="835"/>
      <c r="FC93" s="835"/>
      <c r="FD93" s="835"/>
      <c r="FE93" s="835"/>
      <c r="FF93" s="835"/>
      <c r="FG93" s="835"/>
      <c r="FH93" s="835"/>
      <c r="FI93" s="835"/>
      <c r="FJ93" s="835"/>
      <c r="FK93" s="835"/>
      <c r="FL93" s="835"/>
      <c r="FM93" s="835"/>
      <c r="FN93" s="835"/>
      <c r="FO93" s="835"/>
      <c r="FP93" s="835"/>
      <c r="FQ93" s="835"/>
      <c r="FR93" s="835"/>
      <c r="FS93" s="835"/>
      <c r="FT93" s="835"/>
      <c r="FU93" s="835"/>
      <c r="FV93" s="835"/>
      <c r="FW93" s="835"/>
      <c r="FX93" s="835"/>
      <c r="FY93" s="835"/>
      <c r="FZ93" s="835"/>
      <c r="GA93" s="835"/>
      <c r="GB93" s="835"/>
      <c r="GC93" s="835"/>
      <c r="GD93" s="835"/>
      <c r="GE93" s="835"/>
      <c r="GF93" s="835"/>
      <c r="GG93" s="835"/>
      <c r="GH93" s="835"/>
      <c r="GI93" s="835"/>
      <c r="GJ93" s="835"/>
      <c r="GK93" s="835"/>
      <c r="GL93" s="835"/>
      <c r="GM93" s="835"/>
      <c r="GN93" s="835"/>
      <c r="GO93" s="835"/>
      <c r="GP93" s="835"/>
      <c r="GQ93" s="835"/>
      <c r="GR93" s="835"/>
      <c r="GS93" s="835"/>
      <c r="GT93" s="835"/>
      <c r="GU93" s="835"/>
      <c r="GV93" s="835"/>
      <c r="GW93" s="835"/>
      <c r="GX93" s="835"/>
      <c r="GY93" s="835"/>
      <c r="GZ93" s="835"/>
      <c r="HA93" s="835"/>
      <c r="HB93" s="835"/>
      <c r="HC93" s="835"/>
      <c r="HD93" s="835"/>
      <c r="HE93" s="835"/>
      <c r="HF93" s="835"/>
      <c r="HG93" s="835"/>
      <c r="HH93" s="835"/>
      <c r="HI93" s="835"/>
      <c r="HJ93" s="835"/>
      <c r="HK93" s="835"/>
      <c r="HL93" s="835"/>
      <c r="HM93" s="835"/>
      <c r="HN93" s="835"/>
      <c r="HO93" s="835"/>
      <c r="HP93" s="835"/>
      <c r="HQ93" s="835"/>
      <c r="HR93" s="835"/>
      <c r="HS93" s="835"/>
      <c r="HT93" s="835"/>
      <c r="HU93" s="835"/>
      <c r="HV93" s="835"/>
      <c r="HW93" s="835"/>
    </row>
    <row r="94" spans="1:231" s="836" customFormat="1" ht="18" customHeight="1">
      <c r="A94" s="1528"/>
      <c r="B94" s="838"/>
      <c r="C94" s="838"/>
      <c r="D94" s="839"/>
      <c r="E94" s="838"/>
      <c r="F94" s="641"/>
      <c r="J94" s="835"/>
      <c r="K94" s="835"/>
      <c r="L94" s="835"/>
      <c r="M94" s="835"/>
      <c r="N94" s="835"/>
      <c r="O94" s="835"/>
      <c r="P94" s="835"/>
      <c r="Q94" s="835"/>
      <c r="R94" s="835"/>
      <c r="S94" s="835"/>
      <c r="T94" s="835"/>
      <c r="U94" s="835"/>
      <c r="V94" s="835"/>
      <c r="W94" s="835"/>
      <c r="X94" s="835"/>
      <c r="Y94" s="835"/>
      <c r="Z94" s="835"/>
      <c r="AA94" s="835"/>
      <c r="AB94" s="835"/>
      <c r="AC94" s="835"/>
      <c r="AD94" s="835"/>
      <c r="AE94" s="835"/>
      <c r="AF94" s="835"/>
      <c r="AG94" s="835"/>
      <c r="AH94" s="835"/>
      <c r="AI94" s="835"/>
      <c r="AJ94" s="835"/>
      <c r="AK94" s="835"/>
      <c r="AL94" s="835"/>
      <c r="AM94" s="835"/>
      <c r="AN94" s="835"/>
      <c r="AO94" s="835"/>
      <c r="AP94" s="835"/>
      <c r="AQ94" s="835"/>
      <c r="AR94" s="835"/>
      <c r="AS94" s="835"/>
      <c r="AT94" s="835"/>
      <c r="AU94" s="835"/>
      <c r="AV94" s="835"/>
      <c r="AW94" s="835"/>
      <c r="AX94" s="835"/>
      <c r="AY94" s="835"/>
      <c r="AZ94" s="835"/>
      <c r="BA94" s="835"/>
      <c r="BB94" s="835"/>
      <c r="BC94" s="835"/>
      <c r="BD94" s="835"/>
      <c r="BE94" s="835"/>
      <c r="BF94" s="835"/>
      <c r="BG94" s="835"/>
      <c r="BH94" s="835"/>
      <c r="BI94" s="835"/>
      <c r="BJ94" s="835"/>
      <c r="BK94" s="835"/>
      <c r="BL94" s="835"/>
      <c r="BM94" s="835"/>
      <c r="BN94" s="835"/>
      <c r="BO94" s="835"/>
      <c r="BP94" s="835"/>
      <c r="BQ94" s="835"/>
      <c r="BR94" s="835"/>
      <c r="BS94" s="835"/>
      <c r="BT94" s="835"/>
      <c r="BU94" s="835"/>
      <c r="BV94" s="835"/>
      <c r="BW94" s="835"/>
      <c r="BX94" s="835"/>
      <c r="BY94" s="835"/>
      <c r="BZ94" s="835"/>
      <c r="CA94" s="835"/>
      <c r="CB94" s="835"/>
      <c r="CC94" s="835"/>
      <c r="CD94" s="835"/>
      <c r="CE94" s="835"/>
      <c r="CF94" s="835"/>
      <c r="CG94" s="835"/>
      <c r="CH94" s="835"/>
      <c r="CI94" s="835"/>
      <c r="CJ94" s="835"/>
      <c r="CK94" s="835"/>
      <c r="CL94" s="835"/>
      <c r="CM94" s="835"/>
      <c r="CN94" s="835"/>
      <c r="CO94" s="835"/>
      <c r="CP94" s="835"/>
      <c r="CQ94" s="835"/>
      <c r="CR94" s="835"/>
      <c r="CS94" s="835"/>
      <c r="CT94" s="835"/>
      <c r="CU94" s="835"/>
      <c r="CV94" s="835"/>
      <c r="CW94" s="835"/>
      <c r="CX94" s="835"/>
      <c r="CY94" s="835"/>
      <c r="CZ94" s="835"/>
      <c r="DA94" s="835"/>
      <c r="DB94" s="835"/>
      <c r="DC94" s="835"/>
      <c r="DD94" s="835"/>
      <c r="DE94" s="835"/>
      <c r="DF94" s="835"/>
      <c r="DG94" s="835"/>
      <c r="DH94" s="835"/>
      <c r="DI94" s="835"/>
      <c r="DJ94" s="835"/>
      <c r="DK94" s="835"/>
      <c r="DL94" s="835"/>
      <c r="DM94" s="835"/>
      <c r="DN94" s="835"/>
      <c r="DO94" s="835"/>
      <c r="DP94" s="835"/>
      <c r="DQ94" s="835"/>
      <c r="DR94" s="835"/>
      <c r="DS94" s="835"/>
      <c r="DT94" s="835"/>
      <c r="DU94" s="835"/>
      <c r="DV94" s="835"/>
      <c r="DW94" s="835"/>
      <c r="DX94" s="835"/>
      <c r="DY94" s="835"/>
      <c r="DZ94" s="835"/>
      <c r="EA94" s="835"/>
      <c r="EB94" s="835"/>
      <c r="EC94" s="835"/>
      <c r="ED94" s="835"/>
      <c r="EE94" s="835"/>
      <c r="EF94" s="835"/>
      <c r="EG94" s="835"/>
      <c r="EH94" s="835"/>
      <c r="EI94" s="835"/>
      <c r="EJ94" s="835"/>
      <c r="EK94" s="835"/>
      <c r="EL94" s="835"/>
      <c r="EM94" s="835"/>
      <c r="EN94" s="835"/>
      <c r="EO94" s="835"/>
      <c r="EP94" s="835"/>
      <c r="EQ94" s="835"/>
      <c r="ER94" s="835"/>
      <c r="ES94" s="835"/>
      <c r="ET94" s="835"/>
      <c r="EU94" s="835"/>
      <c r="EV94" s="835"/>
      <c r="EW94" s="835"/>
      <c r="EX94" s="835"/>
      <c r="EY94" s="835"/>
      <c r="EZ94" s="835"/>
      <c r="FA94" s="835"/>
      <c r="FB94" s="835"/>
      <c r="FC94" s="835"/>
      <c r="FD94" s="835"/>
      <c r="FE94" s="835"/>
      <c r="FF94" s="835"/>
      <c r="FG94" s="835"/>
      <c r="FH94" s="835"/>
      <c r="FI94" s="835"/>
      <c r="FJ94" s="835"/>
      <c r="FK94" s="835"/>
      <c r="FL94" s="835"/>
      <c r="FM94" s="835"/>
      <c r="FN94" s="835"/>
      <c r="FO94" s="835"/>
      <c r="FP94" s="835"/>
      <c r="FQ94" s="835"/>
      <c r="FR94" s="835"/>
      <c r="FS94" s="835"/>
      <c r="FT94" s="835"/>
      <c r="FU94" s="835"/>
      <c r="FV94" s="835"/>
      <c r="FW94" s="835"/>
      <c r="FX94" s="835"/>
      <c r="FY94" s="835"/>
      <c r="FZ94" s="835"/>
      <c r="GA94" s="835"/>
      <c r="GB94" s="835"/>
      <c r="GC94" s="835"/>
      <c r="GD94" s="835"/>
      <c r="GE94" s="835"/>
      <c r="GF94" s="835"/>
      <c r="GG94" s="835"/>
      <c r="GH94" s="835"/>
      <c r="GI94" s="835"/>
      <c r="GJ94" s="835"/>
      <c r="GK94" s="835"/>
      <c r="GL94" s="835"/>
      <c r="GM94" s="835"/>
      <c r="GN94" s="835"/>
      <c r="GO94" s="835"/>
      <c r="GP94" s="835"/>
      <c r="GQ94" s="835"/>
      <c r="GR94" s="835"/>
      <c r="GS94" s="835"/>
      <c r="GT94" s="835"/>
      <c r="GU94" s="835"/>
      <c r="GV94" s="835"/>
      <c r="GW94" s="835"/>
      <c r="GX94" s="835"/>
      <c r="GY94" s="835"/>
      <c r="GZ94" s="835"/>
      <c r="HA94" s="835"/>
      <c r="HB94" s="835"/>
      <c r="HC94" s="835"/>
      <c r="HD94" s="835"/>
      <c r="HE94" s="835"/>
      <c r="HF94" s="835"/>
      <c r="HG94" s="835"/>
      <c r="HH94" s="835"/>
      <c r="HI94" s="835"/>
      <c r="HJ94" s="835"/>
      <c r="HK94" s="835"/>
      <c r="HL94" s="835"/>
      <c r="HM94" s="835"/>
      <c r="HN94" s="835"/>
      <c r="HO94" s="835"/>
      <c r="HP94" s="835"/>
      <c r="HQ94" s="835"/>
      <c r="HR94" s="835"/>
      <c r="HS94" s="835"/>
      <c r="HT94" s="835"/>
      <c r="HU94" s="835"/>
      <c r="HV94" s="835"/>
      <c r="HW94" s="835"/>
    </row>
    <row r="95" spans="1:231" s="799" customFormat="1" ht="34.5" customHeight="1">
      <c r="A95" s="1531" t="s">
        <v>122</v>
      </c>
      <c r="B95" s="863" t="s">
        <v>62</v>
      </c>
      <c r="C95" s="901" t="s">
        <v>0</v>
      </c>
      <c r="D95" s="902" t="s">
        <v>1</v>
      </c>
      <c r="E95" s="863" t="s">
        <v>2</v>
      </c>
      <c r="F95" s="866" t="s">
        <v>535</v>
      </c>
      <c r="J95" s="841"/>
      <c r="K95" s="816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7"/>
      <c r="AN95" s="237"/>
      <c r="AO95" s="237"/>
      <c r="AP95" s="237"/>
      <c r="AQ95" s="237"/>
      <c r="AR95" s="237"/>
      <c r="AS95" s="237"/>
      <c r="AT95" s="237"/>
      <c r="AU95" s="237"/>
      <c r="AV95" s="237"/>
      <c r="AW95" s="237"/>
      <c r="AX95" s="237"/>
      <c r="AY95" s="237"/>
      <c r="AZ95" s="237"/>
      <c r="BA95" s="237"/>
      <c r="BB95" s="237"/>
      <c r="BC95" s="237"/>
      <c r="BD95" s="237"/>
      <c r="BE95" s="237"/>
      <c r="BF95" s="237"/>
      <c r="BG95" s="237"/>
      <c r="BH95" s="237"/>
      <c r="BI95" s="237"/>
      <c r="BJ95" s="237"/>
      <c r="BK95" s="237"/>
      <c r="BL95" s="237"/>
      <c r="BM95" s="237"/>
      <c r="BN95" s="237"/>
      <c r="BO95" s="237"/>
      <c r="BP95" s="237"/>
      <c r="BQ95" s="237"/>
      <c r="BR95" s="237"/>
      <c r="BS95" s="237"/>
      <c r="BT95" s="237"/>
      <c r="BU95" s="237"/>
      <c r="BV95" s="237"/>
      <c r="BW95" s="237"/>
      <c r="BX95" s="237"/>
      <c r="BY95" s="237"/>
      <c r="BZ95" s="237"/>
      <c r="CA95" s="237"/>
      <c r="CB95" s="237"/>
      <c r="CC95" s="237"/>
      <c r="CD95" s="237"/>
      <c r="CE95" s="237"/>
      <c r="CF95" s="237"/>
      <c r="CG95" s="237"/>
      <c r="CH95" s="237"/>
      <c r="CI95" s="237"/>
      <c r="CJ95" s="237"/>
      <c r="CK95" s="237"/>
      <c r="CL95" s="237"/>
      <c r="CM95" s="237"/>
      <c r="CN95" s="237"/>
      <c r="CO95" s="237"/>
      <c r="CP95" s="237"/>
      <c r="CQ95" s="237"/>
      <c r="CR95" s="237"/>
      <c r="CS95" s="237"/>
      <c r="CT95" s="237"/>
      <c r="CU95" s="237"/>
      <c r="CV95" s="237"/>
      <c r="CW95" s="237"/>
      <c r="CX95" s="237"/>
      <c r="CY95" s="237"/>
      <c r="CZ95" s="237"/>
      <c r="DA95" s="237"/>
      <c r="DB95" s="237"/>
      <c r="DC95" s="237"/>
      <c r="DD95" s="237"/>
      <c r="DE95" s="237"/>
      <c r="DF95" s="237"/>
      <c r="DG95" s="237"/>
      <c r="DH95" s="237"/>
      <c r="DI95" s="237"/>
      <c r="DJ95" s="237"/>
      <c r="DK95" s="237"/>
      <c r="DL95" s="237"/>
      <c r="DM95" s="237"/>
      <c r="DN95" s="237"/>
      <c r="DO95" s="237"/>
      <c r="DP95" s="237"/>
      <c r="DQ95" s="237"/>
      <c r="DR95" s="237"/>
      <c r="DS95" s="237"/>
      <c r="DT95" s="237"/>
      <c r="DU95" s="237"/>
      <c r="DV95" s="237"/>
      <c r="DW95" s="237"/>
      <c r="DX95" s="237"/>
      <c r="DY95" s="237"/>
      <c r="DZ95" s="237"/>
      <c r="EA95" s="237"/>
      <c r="EB95" s="237"/>
      <c r="EC95" s="237"/>
      <c r="ED95" s="237"/>
      <c r="EE95" s="237"/>
      <c r="EF95" s="237"/>
      <c r="EG95" s="237"/>
      <c r="EH95" s="237"/>
      <c r="EI95" s="237"/>
      <c r="EJ95" s="237"/>
      <c r="EK95" s="237"/>
      <c r="EL95" s="237"/>
      <c r="EM95" s="237"/>
      <c r="EN95" s="237"/>
      <c r="EO95" s="237"/>
      <c r="EP95" s="237"/>
      <c r="EQ95" s="237"/>
      <c r="ER95" s="237"/>
      <c r="ES95" s="237"/>
      <c r="ET95" s="237"/>
      <c r="EU95" s="237"/>
      <c r="EV95" s="237"/>
      <c r="EW95" s="237"/>
      <c r="EX95" s="237"/>
      <c r="EY95" s="237"/>
      <c r="EZ95" s="237"/>
      <c r="FA95" s="237"/>
      <c r="FB95" s="237"/>
      <c r="FC95" s="237"/>
      <c r="FD95" s="237"/>
      <c r="FE95" s="237"/>
      <c r="FF95" s="237"/>
      <c r="FG95" s="237"/>
      <c r="FH95" s="237"/>
      <c r="FI95" s="237"/>
      <c r="FJ95" s="237"/>
      <c r="FK95" s="237"/>
      <c r="FL95" s="237"/>
      <c r="FM95" s="237"/>
      <c r="FN95" s="237"/>
      <c r="FO95" s="237"/>
      <c r="FP95" s="237"/>
      <c r="FQ95" s="237"/>
      <c r="FR95" s="237"/>
      <c r="FS95" s="237"/>
      <c r="FT95" s="237"/>
      <c r="FU95" s="237"/>
      <c r="FV95" s="237"/>
      <c r="FW95" s="237"/>
      <c r="FX95" s="237"/>
      <c r="FY95" s="237"/>
      <c r="FZ95" s="237"/>
      <c r="GA95" s="237"/>
      <c r="GB95" s="237"/>
      <c r="GC95" s="237"/>
      <c r="GD95" s="237"/>
      <c r="GE95" s="237"/>
      <c r="GF95" s="237"/>
      <c r="GG95" s="237"/>
      <c r="GH95" s="237"/>
      <c r="GI95" s="237"/>
      <c r="GJ95" s="237"/>
      <c r="GK95" s="237"/>
      <c r="GL95" s="237"/>
      <c r="GM95" s="237"/>
      <c r="GN95" s="237"/>
      <c r="GO95" s="237"/>
      <c r="GP95" s="237"/>
      <c r="GQ95" s="237"/>
      <c r="GR95" s="237"/>
      <c r="GS95" s="237"/>
      <c r="GT95" s="237"/>
      <c r="GU95" s="237"/>
      <c r="GV95" s="237"/>
      <c r="GW95" s="237"/>
      <c r="GX95" s="237"/>
      <c r="GY95" s="237"/>
      <c r="GZ95" s="237"/>
      <c r="HA95" s="237"/>
      <c r="HB95" s="237"/>
      <c r="HC95" s="237"/>
      <c r="HD95" s="237"/>
      <c r="HE95" s="237"/>
      <c r="HF95" s="237"/>
      <c r="HG95" s="237"/>
      <c r="HH95" s="237"/>
      <c r="HI95" s="237"/>
      <c r="HJ95" s="237"/>
      <c r="HK95" s="237"/>
      <c r="HL95" s="237"/>
      <c r="HM95" s="237"/>
      <c r="HN95" s="237"/>
      <c r="HO95" s="237"/>
      <c r="HP95" s="237"/>
      <c r="HQ95" s="237"/>
      <c r="HR95" s="237"/>
      <c r="HS95" s="237"/>
      <c r="HT95" s="237"/>
      <c r="HU95" s="237"/>
      <c r="HV95" s="237"/>
      <c r="HW95" s="237"/>
    </row>
    <row r="96" spans="1:231" s="799" customFormat="1" ht="37.5" customHeight="1">
      <c r="A96" s="884">
        <v>55</v>
      </c>
      <c r="B96" s="906" t="s">
        <v>2765</v>
      </c>
      <c r="C96" s="812" t="s">
        <v>2766</v>
      </c>
      <c r="D96" s="902" t="s">
        <v>2767</v>
      </c>
      <c r="E96" s="863"/>
      <c r="F96" s="842">
        <v>1900</v>
      </c>
      <c r="J96" s="841"/>
      <c r="K96" s="816"/>
      <c r="L96" s="237"/>
      <c r="M96" s="237"/>
      <c r="N96" s="237"/>
      <c r="O96" s="237"/>
      <c r="P96" s="237"/>
      <c r="Q96" s="237"/>
      <c r="R96" s="237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7"/>
      <c r="AN96" s="237"/>
      <c r="AO96" s="237"/>
      <c r="AP96" s="237"/>
      <c r="AQ96" s="237"/>
      <c r="AR96" s="237"/>
      <c r="AS96" s="237"/>
      <c r="AT96" s="237"/>
      <c r="AU96" s="237"/>
      <c r="AV96" s="237"/>
      <c r="AW96" s="237"/>
      <c r="AX96" s="237"/>
      <c r="AY96" s="237"/>
      <c r="AZ96" s="237"/>
      <c r="BA96" s="237"/>
      <c r="BB96" s="237"/>
      <c r="BC96" s="237"/>
      <c r="BD96" s="237"/>
      <c r="BE96" s="237"/>
      <c r="BF96" s="237"/>
      <c r="BG96" s="237"/>
      <c r="BH96" s="237"/>
      <c r="BI96" s="237"/>
      <c r="BJ96" s="237"/>
      <c r="BK96" s="237"/>
      <c r="BL96" s="237"/>
      <c r="BM96" s="237"/>
      <c r="BN96" s="237"/>
      <c r="BO96" s="237"/>
      <c r="BP96" s="237"/>
      <c r="BQ96" s="237"/>
      <c r="BR96" s="237"/>
      <c r="BS96" s="237"/>
      <c r="BT96" s="237"/>
      <c r="BU96" s="237"/>
      <c r="BV96" s="237"/>
      <c r="BW96" s="237"/>
      <c r="BX96" s="237"/>
      <c r="BY96" s="237"/>
      <c r="BZ96" s="237"/>
      <c r="CA96" s="237"/>
      <c r="CB96" s="237"/>
      <c r="CC96" s="237"/>
      <c r="CD96" s="237"/>
      <c r="CE96" s="237"/>
      <c r="CF96" s="237"/>
      <c r="CG96" s="237"/>
      <c r="CH96" s="237"/>
      <c r="CI96" s="237"/>
      <c r="CJ96" s="237"/>
      <c r="CK96" s="237"/>
      <c r="CL96" s="237"/>
      <c r="CM96" s="237"/>
      <c r="CN96" s="237"/>
      <c r="CO96" s="237"/>
      <c r="CP96" s="237"/>
      <c r="CQ96" s="237"/>
      <c r="CR96" s="237"/>
      <c r="CS96" s="237"/>
      <c r="CT96" s="237"/>
      <c r="CU96" s="237"/>
      <c r="CV96" s="237"/>
      <c r="CW96" s="237"/>
      <c r="CX96" s="237"/>
      <c r="CY96" s="237"/>
      <c r="CZ96" s="237"/>
      <c r="DA96" s="237"/>
      <c r="DB96" s="237"/>
      <c r="DC96" s="237"/>
      <c r="DD96" s="237"/>
      <c r="DE96" s="237"/>
      <c r="DF96" s="237"/>
      <c r="DG96" s="237"/>
      <c r="DH96" s="237"/>
      <c r="DI96" s="237"/>
      <c r="DJ96" s="237"/>
      <c r="DK96" s="237"/>
      <c r="DL96" s="237"/>
      <c r="DM96" s="237"/>
      <c r="DN96" s="237"/>
      <c r="DO96" s="237"/>
      <c r="DP96" s="237"/>
      <c r="DQ96" s="237"/>
      <c r="DR96" s="237"/>
      <c r="DS96" s="237"/>
      <c r="DT96" s="237"/>
      <c r="DU96" s="237"/>
      <c r="DV96" s="237"/>
      <c r="DW96" s="237"/>
      <c r="DX96" s="237"/>
      <c r="DY96" s="237"/>
      <c r="DZ96" s="237"/>
      <c r="EA96" s="237"/>
      <c r="EB96" s="237"/>
      <c r="EC96" s="237"/>
      <c r="ED96" s="237"/>
      <c r="EE96" s="237"/>
      <c r="EF96" s="237"/>
      <c r="EG96" s="237"/>
      <c r="EH96" s="237"/>
      <c r="EI96" s="237"/>
      <c r="EJ96" s="237"/>
      <c r="EK96" s="237"/>
      <c r="EL96" s="237"/>
      <c r="EM96" s="237"/>
      <c r="EN96" s="237"/>
      <c r="EO96" s="237"/>
      <c r="EP96" s="237"/>
      <c r="EQ96" s="237"/>
      <c r="ER96" s="237"/>
      <c r="ES96" s="237"/>
      <c r="ET96" s="237"/>
      <c r="EU96" s="237"/>
      <c r="EV96" s="237"/>
      <c r="EW96" s="237"/>
      <c r="EX96" s="237"/>
      <c r="EY96" s="237"/>
      <c r="EZ96" s="237"/>
      <c r="FA96" s="237"/>
      <c r="FB96" s="237"/>
      <c r="FC96" s="237"/>
      <c r="FD96" s="237"/>
      <c r="FE96" s="237"/>
      <c r="FF96" s="237"/>
      <c r="FG96" s="237"/>
      <c r="FH96" s="237"/>
      <c r="FI96" s="237"/>
      <c r="FJ96" s="237"/>
      <c r="FK96" s="237"/>
      <c r="FL96" s="237"/>
      <c r="FM96" s="237"/>
      <c r="FN96" s="237"/>
      <c r="FO96" s="237"/>
      <c r="FP96" s="237"/>
      <c r="FQ96" s="237"/>
      <c r="FR96" s="237"/>
      <c r="FS96" s="237"/>
      <c r="FT96" s="237"/>
      <c r="FU96" s="237"/>
      <c r="FV96" s="237"/>
      <c r="FW96" s="237"/>
      <c r="FX96" s="237"/>
      <c r="FY96" s="237"/>
      <c r="FZ96" s="237"/>
      <c r="GA96" s="237"/>
      <c r="GB96" s="237"/>
      <c r="GC96" s="237"/>
      <c r="GD96" s="237"/>
      <c r="GE96" s="237"/>
      <c r="GF96" s="237"/>
      <c r="GG96" s="237"/>
      <c r="GH96" s="237"/>
      <c r="GI96" s="237"/>
      <c r="GJ96" s="237"/>
      <c r="GK96" s="237"/>
      <c r="GL96" s="237"/>
      <c r="GM96" s="237"/>
      <c r="GN96" s="237"/>
      <c r="GO96" s="237"/>
      <c r="GP96" s="237"/>
      <c r="GQ96" s="237"/>
      <c r="GR96" s="237"/>
      <c r="GS96" s="237"/>
      <c r="GT96" s="237"/>
      <c r="GU96" s="237"/>
      <c r="GV96" s="237"/>
      <c r="GW96" s="237"/>
      <c r="GX96" s="237"/>
      <c r="GY96" s="237"/>
      <c r="GZ96" s="237"/>
      <c r="HA96" s="237"/>
      <c r="HB96" s="237"/>
      <c r="HC96" s="237"/>
      <c r="HD96" s="237"/>
      <c r="HE96" s="237"/>
      <c r="HF96" s="237"/>
      <c r="HG96" s="237"/>
      <c r="HH96" s="237"/>
      <c r="HI96" s="237"/>
      <c r="HJ96" s="237"/>
      <c r="HK96" s="237"/>
      <c r="HL96" s="237"/>
      <c r="HM96" s="237"/>
      <c r="HN96" s="237"/>
      <c r="HO96" s="237"/>
      <c r="HP96" s="237"/>
      <c r="HQ96" s="237"/>
      <c r="HR96" s="237"/>
      <c r="HS96" s="237"/>
      <c r="HT96" s="237"/>
      <c r="HU96" s="237"/>
      <c r="HV96" s="237"/>
      <c r="HW96" s="237"/>
    </row>
    <row r="97" spans="1:231" ht="37.5" customHeight="1">
      <c r="A97" s="1532">
        <v>56</v>
      </c>
      <c r="B97" s="906" t="s">
        <v>2768</v>
      </c>
      <c r="C97" s="904" t="s">
        <v>2769</v>
      </c>
      <c r="D97" s="905" t="s">
        <v>2770</v>
      </c>
      <c r="E97" s="863" t="s">
        <v>2771</v>
      </c>
      <c r="F97" s="842">
        <v>1900</v>
      </c>
    </row>
    <row r="98" spans="1:231" s="799" customFormat="1" ht="42.75" customHeight="1">
      <c r="A98" s="884">
        <v>57</v>
      </c>
      <c r="B98" s="817" t="s">
        <v>2772</v>
      </c>
      <c r="C98" s="106" t="s">
        <v>2773</v>
      </c>
      <c r="D98" s="106" t="s">
        <v>2774</v>
      </c>
      <c r="E98" s="817" t="s">
        <v>2775</v>
      </c>
      <c r="F98" s="842">
        <v>1900</v>
      </c>
      <c r="J98" s="843"/>
      <c r="K98" s="821"/>
      <c r="L98" s="237"/>
      <c r="M98" s="237"/>
      <c r="N98" s="237"/>
      <c r="O98" s="237"/>
      <c r="P98" s="237"/>
      <c r="Q98" s="237"/>
      <c r="R98" s="237"/>
      <c r="S98" s="237"/>
      <c r="T98" s="237"/>
      <c r="U98" s="237"/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7"/>
      <c r="AN98" s="237"/>
      <c r="AO98" s="237"/>
      <c r="AP98" s="237"/>
      <c r="AQ98" s="237"/>
      <c r="AR98" s="237"/>
      <c r="AS98" s="237"/>
      <c r="AT98" s="237"/>
      <c r="AU98" s="237"/>
      <c r="AV98" s="237"/>
      <c r="AW98" s="237"/>
      <c r="AX98" s="237"/>
      <c r="AY98" s="237"/>
      <c r="AZ98" s="237"/>
      <c r="BA98" s="237"/>
      <c r="BB98" s="237"/>
      <c r="BC98" s="237"/>
      <c r="BD98" s="237"/>
      <c r="BE98" s="237"/>
      <c r="BF98" s="237"/>
      <c r="BG98" s="237"/>
      <c r="BH98" s="237"/>
      <c r="BI98" s="237"/>
      <c r="BJ98" s="237"/>
      <c r="BK98" s="237"/>
      <c r="BL98" s="237"/>
      <c r="BM98" s="237"/>
      <c r="BN98" s="237"/>
      <c r="BO98" s="237"/>
      <c r="BP98" s="237"/>
      <c r="BQ98" s="237"/>
      <c r="BR98" s="237"/>
      <c r="BS98" s="237"/>
      <c r="BT98" s="237"/>
      <c r="BU98" s="237"/>
      <c r="BV98" s="237"/>
      <c r="BW98" s="237"/>
      <c r="BX98" s="237"/>
      <c r="BY98" s="237"/>
      <c r="BZ98" s="237"/>
      <c r="CA98" s="237"/>
      <c r="CB98" s="237"/>
      <c r="CC98" s="237"/>
      <c r="CD98" s="237"/>
      <c r="CE98" s="237"/>
      <c r="CF98" s="237"/>
      <c r="CG98" s="237"/>
      <c r="CH98" s="237"/>
      <c r="CI98" s="237"/>
      <c r="CJ98" s="237"/>
      <c r="CK98" s="237"/>
      <c r="CL98" s="237"/>
      <c r="CM98" s="237"/>
      <c r="CN98" s="237"/>
      <c r="CO98" s="237"/>
      <c r="CP98" s="237"/>
      <c r="CQ98" s="237"/>
      <c r="CR98" s="237"/>
      <c r="CS98" s="237"/>
      <c r="CT98" s="237"/>
      <c r="CU98" s="237"/>
      <c r="CV98" s="237"/>
      <c r="CW98" s="237"/>
      <c r="CX98" s="237"/>
      <c r="CY98" s="237"/>
      <c r="CZ98" s="237"/>
      <c r="DA98" s="237"/>
      <c r="DB98" s="237"/>
      <c r="DC98" s="237"/>
      <c r="DD98" s="237"/>
      <c r="DE98" s="237"/>
      <c r="DF98" s="237"/>
      <c r="DG98" s="237"/>
      <c r="DH98" s="237"/>
      <c r="DI98" s="237"/>
      <c r="DJ98" s="237"/>
      <c r="DK98" s="237"/>
      <c r="DL98" s="237"/>
      <c r="DM98" s="237"/>
      <c r="DN98" s="237"/>
      <c r="DO98" s="237"/>
      <c r="DP98" s="237"/>
      <c r="DQ98" s="237"/>
      <c r="DR98" s="237"/>
      <c r="DS98" s="237"/>
      <c r="DT98" s="237"/>
      <c r="DU98" s="237"/>
      <c r="DV98" s="237"/>
      <c r="DW98" s="237"/>
      <c r="DX98" s="237"/>
      <c r="DY98" s="237"/>
      <c r="DZ98" s="237"/>
      <c r="EA98" s="237"/>
      <c r="EB98" s="237"/>
      <c r="EC98" s="237"/>
      <c r="ED98" s="237"/>
      <c r="EE98" s="237"/>
      <c r="EF98" s="237"/>
      <c r="EG98" s="237"/>
      <c r="EH98" s="237"/>
      <c r="EI98" s="237"/>
      <c r="EJ98" s="237"/>
      <c r="EK98" s="237"/>
      <c r="EL98" s="237"/>
      <c r="EM98" s="237"/>
      <c r="EN98" s="237"/>
      <c r="EO98" s="237"/>
      <c r="EP98" s="237"/>
      <c r="EQ98" s="237"/>
      <c r="ER98" s="237"/>
      <c r="ES98" s="237"/>
      <c r="ET98" s="237"/>
      <c r="EU98" s="237"/>
      <c r="EV98" s="237"/>
      <c r="EW98" s="237"/>
      <c r="EX98" s="237"/>
      <c r="EY98" s="237"/>
      <c r="EZ98" s="237"/>
      <c r="FA98" s="237"/>
      <c r="FB98" s="237"/>
      <c r="FC98" s="237"/>
      <c r="FD98" s="237"/>
      <c r="FE98" s="237"/>
      <c r="FF98" s="237"/>
      <c r="FG98" s="237"/>
      <c r="FH98" s="237"/>
      <c r="FI98" s="237"/>
      <c r="FJ98" s="237"/>
      <c r="FK98" s="237"/>
      <c r="FL98" s="237"/>
      <c r="FM98" s="237"/>
      <c r="FN98" s="237"/>
      <c r="FO98" s="237"/>
      <c r="FP98" s="237"/>
      <c r="FQ98" s="237"/>
      <c r="FR98" s="237"/>
      <c r="FS98" s="237"/>
      <c r="FT98" s="237"/>
      <c r="FU98" s="237"/>
      <c r="FV98" s="237"/>
      <c r="FW98" s="237"/>
      <c r="FX98" s="237"/>
      <c r="FY98" s="237"/>
      <c r="FZ98" s="237"/>
      <c r="GA98" s="237"/>
      <c r="GB98" s="237"/>
      <c r="GC98" s="237"/>
      <c r="GD98" s="237"/>
      <c r="GE98" s="237"/>
      <c r="GF98" s="237"/>
      <c r="GG98" s="237"/>
      <c r="GH98" s="237"/>
      <c r="GI98" s="237"/>
      <c r="GJ98" s="237"/>
      <c r="GK98" s="237"/>
      <c r="GL98" s="237"/>
      <c r="GM98" s="237"/>
      <c r="GN98" s="237"/>
      <c r="GO98" s="237"/>
      <c r="GP98" s="237"/>
      <c r="GQ98" s="237"/>
      <c r="GR98" s="237"/>
      <c r="GS98" s="237"/>
      <c r="GT98" s="237"/>
      <c r="GU98" s="237"/>
      <c r="GV98" s="237"/>
      <c r="GW98" s="237"/>
      <c r="GX98" s="237"/>
      <c r="GY98" s="237"/>
      <c r="GZ98" s="237"/>
      <c r="HA98" s="237"/>
      <c r="HB98" s="237"/>
      <c r="HC98" s="237"/>
      <c r="HD98" s="237"/>
      <c r="HE98" s="237"/>
      <c r="HF98" s="237"/>
      <c r="HG98" s="237"/>
      <c r="HH98" s="237"/>
      <c r="HI98" s="237"/>
      <c r="HJ98" s="237"/>
      <c r="HK98" s="237"/>
      <c r="HL98" s="237"/>
      <c r="HM98" s="237"/>
      <c r="HN98" s="237"/>
      <c r="HO98" s="237"/>
      <c r="HP98" s="237"/>
      <c r="HQ98" s="237"/>
      <c r="HR98" s="237"/>
      <c r="HS98" s="237"/>
      <c r="HT98" s="237"/>
      <c r="HU98" s="237"/>
      <c r="HV98" s="237"/>
      <c r="HW98" s="237"/>
    </row>
    <row r="99" spans="1:231" s="799" customFormat="1" ht="44.25" customHeight="1">
      <c r="A99" s="884">
        <v>58</v>
      </c>
      <c r="B99" s="817" t="s">
        <v>2776</v>
      </c>
      <c r="C99" s="106" t="s">
        <v>2777</v>
      </c>
      <c r="D99" s="106" t="s">
        <v>2778</v>
      </c>
      <c r="E99" s="817" t="s">
        <v>2779</v>
      </c>
      <c r="F99" s="842">
        <v>1900</v>
      </c>
      <c r="J99" s="843"/>
      <c r="K99" s="821"/>
      <c r="L99" s="237"/>
      <c r="M99" s="237"/>
      <c r="N99" s="237"/>
      <c r="O99" s="237"/>
      <c r="P99" s="237"/>
      <c r="Q99" s="237"/>
      <c r="R99" s="237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7"/>
      <c r="AN99" s="237"/>
      <c r="AO99" s="237"/>
      <c r="AP99" s="237"/>
      <c r="AQ99" s="237"/>
      <c r="AR99" s="237"/>
      <c r="AS99" s="237"/>
      <c r="AT99" s="237"/>
      <c r="AU99" s="237"/>
      <c r="AV99" s="237"/>
      <c r="AW99" s="237"/>
      <c r="AX99" s="237"/>
      <c r="AY99" s="237"/>
      <c r="AZ99" s="237"/>
      <c r="BA99" s="237"/>
      <c r="BB99" s="237"/>
      <c r="BC99" s="237"/>
      <c r="BD99" s="237"/>
      <c r="BE99" s="237"/>
      <c r="BF99" s="237"/>
      <c r="BG99" s="237"/>
      <c r="BH99" s="237"/>
      <c r="BI99" s="237"/>
      <c r="BJ99" s="237"/>
      <c r="BK99" s="237"/>
      <c r="BL99" s="237"/>
      <c r="BM99" s="237"/>
      <c r="BN99" s="237"/>
      <c r="BO99" s="237"/>
      <c r="BP99" s="237"/>
      <c r="BQ99" s="237"/>
      <c r="BR99" s="237"/>
      <c r="BS99" s="237"/>
      <c r="BT99" s="237"/>
      <c r="BU99" s="237"/>
      <c r="BV99" s="237"/>
      <c r="BW99" s="237"/>
      <c r="BX99" s="237"/>
      <c r="BY99" s="237"/>
      <c r="BZ99" s="237"/>
      <c r="CA99" s="237"/>
      <c r="CB99" s="237"/>
      <c r="CC99" s="237"/>
      <c r="CD99" s="237"/>
      <c r="CE99" s="237"/>
      <c r="CF99" s="237"/>
      <c r="CG99" s="237"/>
      <c r="CH99" s="237"/>
      <c r="CI99" s="237"/>
      <c r="CJ99" s="237"/>
      <c r="CK99" s="237"/>
      <c r="CL99" s="237"/>
      <c r="CM99" s="237"/>
      <c r="CN99" s="237"/>
      <c r="CO99" s="237"/>
      <c r="CP99" s="237"/>
      <c r="CQ99" s="237"/>
      <c r="CR99" s="237"/>
      <c r="CS99" s="237"/>
      <c r="CT99" s="237"/>
      <c r="CU99" s="237"/>
      <c r="CV99" s="237"/>
      <c r="CW99" s="237"/>
      <c r="CX99" s="237"/>
      <c r="CY99" s="237"/>
      <c r="CZ99" s="237"/>
      <c r="DA99" s="237"/>
      <c r="DB99" s="237"/>
      <c r="DC99" s="237"/>
      <c r="DD99" s="237"/>
      <c r="DE99" s="237"/>
      <c r="DF99" s="237"/>
      <c r="DG99" s="237"/>
      <c r="DH99" s="237"/>
      <c r="DI99" s="237"/>
      <c r="DJ99" s="237"/>
      <c r="DK99" s="237"/>
      <c r="DL99" s="237"/>
      <c r="DM99" s="237"/>
      <c r="DN99" s="237"/>
      <c r="DO99" s="237"/>
      <c r="DP99" s="237"/>
      <c r="DQ99" s="237"/>
      <c r="DR99" s="237"/>
      <c r="DS99" s="237"/>
      <c r="DT99" s="237"/>
      <c r="DU99" s="237"/>
      <c r="DV99" s="237"/>
      <c r="DW99" s="237"/>
      <c r="DX99" s="237"/>
      <c r="DY99" s="237"/>
      <c r="DZ99" s="237"/>
      <c r="EA99" s="237"/>
      <c r="EB99" s="237"/>
      <c r="EC99" s="237"/>
      <c r="ED99" s="237"/>
      <c r="EE99" s="237"/>
      <c r="EF99" s="237"/>
      <c r="EG99" s="237"/>
      <c r="EH99" s="237"/>
      <c r="EI99" s="237"/>
      <c r="EJ99" s="237"/>
      <c r="EK99" s="237"/>
      <c r="EL99" s="237"/>
      <c r="EM99" s="237"/>
      <c r="EN99" s="237"/>
      <c r="EO99" s="237"/>
      <c r="EP99" s="237"/>
      <c r="EQ99" s="237"/>
      <c r="ER99" s="237"/>
      <c r="ES99" s="237"/>
      <c r="ET99" s="237"/>
      <c r="EU99" s="237"/>
      <c r="EV99" s="237"/>
      <c r="EW99" s="237"/>
      <c r="EX99" s="237"/>
      <c r="EY99" s="237"/>
      <c r="EZ99" s="237"/>
      <c r="FA99" s="237"/>
      <c r="FB99" s="237"/>
      <c r="FC99" s="237"/>
      <c r="FD99" s="237"/>
      <c r="FE99" s="237"/>
      <c r="FF99" s="237"/>
      <c r="FG99" s="237"/>
      <c r="FH99" s="237"/>
      <c r="FI99" s="237"/>
      <c r="FJ99" s="237"/>
      <c r="FK99" s="237"/>
      <c r="FL99" s="237"/>
      <c r="FM99" s="237"/>
      <c r="FN99" s="237"/>
      <c r="FO99" s="237"/>
      <c r="FP99" s="237"/>
      <c r="FQ99" s="237"/>
      <c r="FR99" s="237"/>
      <c r="FS99" s="237"/>
      <c r="FT99" s="237"/>
      <c r="FU99" s="237"/>
      <c r="FV99" s="237"/>
      <c r="FW99" s="237"/>
      <c r="FX99" s="237"/>
      <c r="FY99" s="237"/>
      <c r="FZ99" s="237"/>
      <c r="GA99" s="237"/>
      <c r="GB99" s="237"/>
      <c r="GC99" s="237"/>
      <c r="GD99" s="237"/>
      <c r="GE99" s="237"/>
      <c r="GF99" s="237"/>
      <c r="GG99" s="237"/>
      <c r="GH99" s="237"/>
      <c r="GI99" s="237"/>
      <c r="GJ99" s="237"/>
      <c r="GK99" s="237"/>
      <c r="GL99" s="237"/>
      <c r="GM99" s="237"/>
      <c r="GN99" s="237"/>
      <c r="GO99" s="237"/>
      <c r="GP99" s="237"/>
      <c r="GQ99" s="237"/>
      <c r="GR99" s="237"/>
      <c r="GS99" s="237"/>
      <c r="GT99" s="237"/>
      <c r="GU99" s="237"/>
      <c r="GV99" s="237"/>
      <c r="GW99" s="237"/>
      <c r="GX99" s="237"/>
      <c r="GY99" s="237"/>
      <c r="GZ99" s="237"/>
      <c r="HA99" s="237"/>
      <c r="HB99" s="237"/>
      <c r="HC99" s="237"/>
      <c r="HD99" s="237"/>
      <c r="HE99" s="237"/>
      <c r="HF99" s="237"/>
      <c r="HG99" s="237"/>
      <c r="HH99" s="237"/>
      <c r="HI99" s="237"/>
      <c r="HJ99" s="237"/>
      <c r="HK99" s="237"/>
      <c r="HL99" s="237"/>
      <c r="HM99" s="237"/>
      <c r="HN99" s="237"/>
      <c r="HO99" s="237"/>
      <c r="HP99" s="237"/>
      <c r="HQ99" s="237"/>
      <c r="HR99" s="237"/>
      <c r="HS99" s="237"/>
      <c r="HT99" s="237"/>
      <c r="HU99" s="237"/>
      <c r="HV99" s="237"/>
      <c r="HW99" s="237"/>
    </row>
    <row r="100" spans="1:231" s="799" customFormat="1" ht="23.25" customHeight="1">
      <c r="A100" s="1526">
        <v>59</v>
      </c>
      <c r="B100" s="1400" t="s">
        <v>2780</v>
      </c>
      <c r="C100" s="106" t="s">
        <v>2781</v>
      </c>
      <c r="D100" s="1412" t="s">
        <v>2782</v>
      </c>
      <c r="E100" s="817" t="s">
        <v>2783</v>
      </c>
      <c r="F100" s="1411">
        <v>1900</v>
      </c>
      <c r="J100" s="1388"/>
      <c r="K100" s="1369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7"/>
      <c r="AS100" s="237"/>
      <c r="AT100" s="237"/>
      <c r="AU100" s="237"/>
      <c r="AV100" s="237"/>
      <c r="AW100" s="237"/>
      <c r="AX100" s="237"/>
      <c r="AY100" s="237"/>
      <c r="AZ100" s="237"/>
      <c r="BA100" s="237"/>
      <c r="BB100" s="237"/>
      <c r="BC100" s="237"/>
      <c r="BD100" s="237"/>
      <c r="BE100" s="237"/>
      <c r="BF100" s="237"/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37"/>
      <c r="BR100" s="237"/>
      <c r="BS100" s="237"/>
      <c r="BT100" s="237"/>
      <c r="BU100" s="237"/>
      <c r="BV100" s="237"/>
      <c r="BW100" s="237"/>
      <c r="BX100" s="237"/>
      <c r="BY100" s="237"/>
      <c r="BZ100" s="237"/>
      <c r="CA100" s="237"/>
      <c r="CB100" s="237"/>
      <c r="CC100" s="237"/>
      <c r="CD100" s="237"/>
      <c r="CE100" s="237"/>
      <c r="CF100" s="237"/>
      <c r="CG100" s="237"/>
      <c r="CH100" s="237"/>
      <c r="CI100" s="237"/>
      <c r="CJ100" s="237"/>
      <c r="CK100" s="237"/>
      <c r="CL100" s="237"/>
      <c r="CM100" s="237"/>
      <c r="CN100" s="237"/>
      <c r="CO100" s="237"/>
      <c r="CP100" s="237"/>
      <c r="CQ100" s="237"/>
      <c r="CR100" s="237"/>
      <c r="CS100" s="237"/>
      <c r="CT100" s="237"/>
      <c r="CU100" s="237"/>
      <c r="CV100" s="237"/>
      <c r="CW100" s="237"/>
      <c r="CX100" s="237"/>
      <c r="CY100" s="237"/>
      <c r="CZ100" s="237"/>
      <c r="DA100" s="237"/>
      <c r="DB100" s="237"/>
      <c r="DC100" s="237"/>
      <c r="DD100" s="237"/>
      <c r="DE100" s="237"/>
      <c r="DF100" s="237"/>
      <c r="DG100" s="237"/>
      <c r="DH100" s="237"/>
      <c r="DI100" s="237"/>
      <c r="DJ100" s="237"/>
      <c r="DK100" s="237"/>
      <c r="DL100" s="237"/>
      <c r="DM100" s="237"/>
      <c r="DN100" s="237"/>
      <c r="DO100" s="237"/>
      <c r="DP100" s="237"/>
      <c r="DQ100" s="237"/>
      <c r="DR100" s="237"/>
      <c r="DS100" s="237"/>
      <c r="DT100" s="237"/>
      <c r="DU100" s="237"/>
      <c r="DV100" s="237"/>
      <c r="DW100" s="237"/>
      <c r="DX100" s="237"/>
      <c r="DY100" s="237"/>
      <c r="DZ100" s="237"/>
      <c r="EA100" s="237"/>
      <c r="EB100" s="237"/>
      <c r="EC100" s="237"/>
      <c r="ED100" s="237"/>
      <c r="EE100" s="237"/>
      <c r="EF100" s="237"/>
      <c r="EG100" s="237"/>
      <c r="EH100" s="237"/>
      <c r="EI100" s="237"/>
      <c r="EJ100" s="237"/>
      <c r="EK100" s="237"/>
      <c r="EL100" s="237"/>
      <c r="EM100" s="237"/>
      <c r="EN100" s="237"/>
      <c r="EO100" s="237"/>
      <c r="EP100" s="237"/>
      <c r="EQ100" s="237"/>
      <c r="ER100" s="237"/>
      <c r="ES100" s="237"/>
      <c r="ET100" s="237"/>
      <c r="EU100" s="237"/>
      <c r="EV100" s="237"/>
      <c r="EW100" s="237"/>
      <c r="EX100" s="237"/>
      <c r="EY100" s="237"/>
      <c r="EZ100" s="237"/>
      <c r="FA100" s="237"/>
      <c r="FB100" s="237"/>
      <c r="FC100" s="237"/>
      <c r="FD100" s="237"/>
      <c r="FE100" s="237"/>
      <c r="FF100" s="237"/>
      <c r="FG100" s="237"/>
      <c r="FH100" s="237"/>
      <c r="FI100" s="237"/>
      <c r="FJ100" s="237"/>
      <c r="FK100" s="237"/>
      <c r="FL100" s="237"/>
      <c r="FM100" s="237"/>
      <c r="FN100" s="237"/>
      <c r="FO100" s="237"/>
      <c r="FP100" s="237"/>
      <c r="FQ100" s="237"/>
      <c r="FR100" s="237"/>
      <c r="FS100" s="237"/>
      <c r="FT100" s="237"/>
      <c r="FU100" s="237"/>
      <c r="FV100" s="237"/>
      <c r="FW100" s="237"/>
      <c r="FX100" s="237"/>
      <c r="FY100" s="237"/>
      <c r="FZ100" s="237"/>
      <c r="GA100" s="237"/>
      <c r="GB100" s="237"/>
      <c r="GC100" s="237"/>
      <c r="GD100" s="237"/>
      <c r="GE100" s="237"/>
      <c r="GF100" s="237"/>
      <c r="GG100" s="237"/>
      <c r="GH100" s="237"/>
      <c r="GI100" s="237"/>
      <c r="GJ100" s="237"/>
      <c r="GK100" s="237"/>
      <c r="GL100" s="237"/>
      <c r="GM100" s="237"/>
      <c r="GN100" s="237"/>
      <c r="GO100" s="237"/>
      <c r="GP100" s="237"/>
      <c r="GQ100" s="237"/>
      <c r="GR100" s="237"/>
      <c r="GS100" s="237"/>
      <c r="GT100" s="237"/>
      <c r="GU100" s="237"/>
      <c r="GV100" s="237"/>
      <c r="GW100" s="237"/>
      <c r="GX100" s="237"/>
      <c r="GY100" s="237"/>
      <c r="GZ100" s="237"/>
      <c r="HA100" s="237"/>
      <c r="HB100" s="237"/>
      <c r="HC100" s="237"/>
      <c r="HD100" s="237"/>
      <c r="HE100" s="237"/>
      <c r="HF100" s="237"/>
      <c r="HG100" s="237"/>
      <c r="HH100" s="237"/>
      <c r="HI100" s="237"/>
      <c r="HJ100" s="237"/>
      <c r="HK100" s="237"/>
      <c r="HL100" s="237"/>
      <c r="HM100" s="237"/>
      <c r="HN100" s="237"/>
      <c r="HO100" s="237"/>
      <c r="HP100" s="237"/>
      <c r="HQ100" s="237"/>
      <c r="HR100" s="237"/>
      <c r="HS100" s="237"/>
      <c r="HT100" s="237"/>
      <c r="HU100" s="237"/>
      <c r="HV100" s="237"/>
      <c r="HW100" s="237"/>
    </row>
    <row r="101" spans="1:231" s="799" customFormat="1" ht="22.5" customHeight="1">
      <c r="A101" s="1526"/>
      <c r="B101" s="1400"/>
      <c r="C101" s="106" t="s">
        <v>2784</v>
      </c>
      <c r="D101" s="1412"/>
      <c r="E101" s="817" t="s">
        <v>2785</v>
      </c>
      <c r="F101" s="1411"/>
      <c r="J101" s="1388"/>
      <c r="K101" s="1369"/>
      <c r="L101" s="237"/>
      <c r="M101" s="237"/>
      <c r="N101" s="237"/>
      <c r="O101" s="237"/>
      <c r="P101" s="237"/>
      <c r="Q101" s="237"/>
      <c r="R101" s="237"/>
      <c r="S101" s="237"/>
      <c r="T101" s="237"/>
      <c r="U101" s="237"/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7"/>
      <c r="AN101" s="237"/>
      <c r="AO101" s="237"/>
      <c r="AP101" s="237"/>
      <c r="AQ101" s="237"/>
      <c r="AR101" s="237"/>
      <c r="AS101" s="237"/>
      <c r="AT101" s="237"/>
      <c r="AU101" s="237"/>
      <c r="AV101" s="237"/>
      <c r="AW101" s="237"/>
      <c r="AX101" s="237"/>
      <c r="AY101" s="237"/>
      <c r="AZ101" s="237"/>
      <c r="BA101" s="237"/>
      <c r="BB101" s="237"/>
      <c r="BC101" s="237"/>
      <c r="BD101" s="237"/>
      <c r="BE101" s="237"/>
      <c r="BF101" s="237"/>
      <c r="BG101" s="237"/>
      <c r="BH101" s="237"/>
      <c r="BI101" s="237"/>
      <c r="BJ101" s="237"/>
      <c r="BK101" s="237"/>
      <c r="BL101" s="237"/>
      <c r="BM101" s="237"/>
      <c r="BN101" s="237"/>
      <c r="BO101" s="237"/>
      <c r="BP101" s="237"/>
      <c r="BQ101" s="237"/>
      <c r="BR101" s="237"/>
      <c r="BS101" s="237"/>
      <c r="BT101" s="237"/>
      <c r="BU101" s="237"/>
      <c r="BV101" s="237"/>
      <c r="BW101" s="237"/>
      <c r="BX101" s="237"/>
      <c r="BY101" s="237"/>
      <c r="BZ101" s="237"/>
      <c r="CA101" s="237"/>
      <c r="CB101" s="237"/>
      <c r="CC101" s="237"/>
      <c r="CD101" s="237"/>
      <c r="CE101" s="237"/>
      <c r="CF101" s="237"/>
      <c r="CG101" s="237"/>
      <c r="CH101" s="237"/>
      <c r="CI101" s="237"/>
      <c r="CJ101" s="237"/>
      <c r="CK101" s="237"/>
      <c r="CL101" s="237"/>
      <c r="CM101" s="237"/>
      <c r="CN101" s="237"/>
      <c r="CO101" s="237"/>
      <c r="CP101" s="237"/>
      <c r="CQ101" s="237"/>
      <c r="CR101" s="237"/>
      <c r="CS101" s="237"/>
      <c r="CT101" s="237"/>
      <c r="CU101" s="237"/>
      <c r="CV101" s="237"/>
      <c r="CW101" s="237"/>
      <c r="CX101" s="237"/>
      <c r="CY101" s="237"/>
      <c r="CZ101" s="237"/>
      <c r="DA101" s="237"/>
      <c r="DB101" s="237"/>
      <c r="DC101" s="237"/>
      <c r="DD101" s="237"/>
      <c r="DE101" s="237"/>
      <c r="DF101" s="237"/>
      <c r="DG101" s="237"/>
      <c r="DH101" s="237"/>
      <c r="DI101" s="237"/>
      <c r="DJ101" s="237"/>
      <c r="DK101" s="237"/>
      <c r="DL101" s="237"/>
      <c r="DM101" s="237"/>
      <c r="DN101" s="237"/>
      <c r="DO101" s="237"/>
      <c r="DP101" s="237"/>
      <c r="DQ101" s="237"/>
      <c r="DR101" s="237"/>
      <c r="DS101" s="237"/>
      <c r="DT101" s="237"/>
      <c r="DU101" s="237"/>
      <c r="DV101" s="237"/>
      <c r="DW101" s="237"/>
      <c r="DX101" s="237"/>
      <c r="DY101" s="237"/>
      <c r="DZ101" s="237"/>
      <c r="EA101" s="237"/>
      <c r="EB101" s="237"/>
      <c r="EC101" s="237"/>
      <c r="ED101" s="237"/>
      <c r="EE101" s="237"/>
      <c r="EF101" s="237"/>
      <c r="EG101" s="237"/>
      <c r="EH101" s="237"/>
      <c r="EI101" s="237"/>
      <c r="EJ101" s="237"/>
      <c r="EK101" s="237"/>
      <c r="EL101" s="237"/>
      <c r="EM101" s="237"/>
      <c r="EN101" s="237"/>
      <c r="EO101" s="237"/>
      <c r="EP101" s="237"/>
      <c r="EQ101" s="237"/>
      <c r="ER101" s="237"/>
      <c r="ES101" s="237"/>
      <c r="ET101" s="237"/>
      <c r="EU101" s="237"/>
      <c r="EV101" s="237"/>
      <c r="EW101" s="237"/>
      <c r="EX101" s="237"/>
      <c r="EY101" s="237"/>
      <c r="EZ101" s="237"/>
      <c r="FA101" s="237"/>
      <c r="FB101" s="237"/>
      <c r="FC101" s="237"/>
      <c r="FD101" s="237"/>
      <c r="FE101" s="237"/>
      <c r="FF101" s="237"/>
      <c r="FG101" s="237"/>
      <c r="FH101" s="237"/>
      <c r="FI101" s="237"/>
      <c r="FJ101" s="237"/>
      <c r="FK101" s="237"/>
      <c r="FL101" s="237"/>
      <c r="FM101" s="237"/>
      <c r="FN101" s="237"/>
      <c r="FO101" s="237"/>
      <c r="FP101" s="237"/>
      <c r="FQ101" s="237"/>
      <c r="FR101" s="237"/>
      <c r="FS101" s="237"/>
      <c r="FT101" s="237"/>
      <c r="FU101" s="237"/>
      <c r="FV101" s="237"/>
      <c r="FW101" s="237"/>
      <c r="FX101" s="237"/>
      <c r="FY101" s="237"/>
      <c r="FZ101" s="237"/>
      <c r="GA101" s="237"/>
      <c r="GB101" s="237"/>
      <c r="GC101" s="237"/>
      <c r="GD101" s="237"/>
      <c r="GE101" s="237"/>
      <c r="GF101" s="237"/>
      <c r="GG101" s="237"/>
      <c r="GH101" s="237"/>
      <c r="GI101" s="237"/>
      <c r="GJ101" s="237"/>
      <c r="GK101" s="237"/>
      <c r="GL101" s="237"/>
      <c r="GM101" s="237"/>
      <c r="GN101" s="237"/>
      <c r="GO101" s="237"/>
      <c r="GP101" s="237"/>
      <c r="GQ101" s="237"/>
      <c r="GR101" s="237"/>
      <c r="GS101" s="237"/>
      <c r="GT101" s="237"/>
      <c r="GU101" s="237"/>
      <c r="GV101" s="237"/>
      <c r="GW101" s="237"/>
      <c r="GX101" s="237"/>
      <c r="GY101" s="237"/>
      <c r="GZ101" s="237"/>
      <c r="HA101" s="237"/>
      <c r="HB101" s="237"/>
      <c r="HC101" s="237"/>
      <c r="HD101" s="237"/>
      <c r="HE101" s="237"/>
      <c r="HF101" s="237"/>
      <c r="HG101" s="237"/>
      <c r="HH101" s="237"/>
      <c r="HI101" s="237"/>
      <c r="HJ101" s="237"/>
      <c r="HK101" s="237"/>
      <c r="HL101" s="237"/>
      <c r="HM101" s="237"/>
      <c r="HN101" s="237"/>
      <c r="HO101" s="237"/>
      <c r="HP101" s="237"/>
      <c r="HQ101" s="237"/>
      <c r="HR101" s="237"/>
      <c r="HS101" s="237"/>
      <c r="HT101" s="237"/>
      <c r="HU101" s="237"/>
      <c r="HV101" s="237"/>
      <c r="HW101" s="237"/>
    </row>
    <row r="102" spans="1:231" s="799" customFormat="1" ht="30.75" customHeight="1">
      <c r="A102" s="1526">
        <v>60</v>
      </c>
      <c r="B102" s="1400" t="s">
        <v>2786</v>
      </c>
      <c r="C102" s="106" t="s">
        <v>2787</v>
      </c>
      <c r="D102" s="1375" t="s">
        <v>2788</v>
      </c>
      <c r="E102" s="827" t="s">
        <v>2789</v>
      </c>
      <c r="F102" s="1411">
        <v>1900</v>
      </c>
      <c r="J102" s="843"/>
      <c r="K102" s="821"/>
      <c r="L102" s="237"/>
      <c r="M102" s="237"/>
      <c r="N102" s="237"/>
      <c r="O102" s="237"/>
      <c r="P102" s="237"/>
      <c r="Q102" s="237"/>
      <c r="R102" s="237"/>
      <c r="S102" s="237"/>
      <c r="T102" s="237"/>
      <c r="U102" s="237"/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7"/>
      <c r="AN102" s="237"/>
      <c r="AO102" s="237"/>
      <c r="AP102" s="237"/>
      <c r="AQ102" s="237"/>
      <c r="AR102" s="237"/>
      <c r="AS102" s="237"/>
      <c r="AT102" s="237"/>
      <c r="AU102" s="237"/>
      <c r="AV102" s="237"/>
      <c r="AW102" s="237"/>
      <c r="AX102" s="237"/>
      <c r="AY102" s="237"/>
      <c r="AZ102" s="237"/>
      <c r="BA102" s="237"/>
      <c r="BB102" s="237"/>
      <c r="BC102" s="237"/>
      <c r="BD102" s="237"/>
      <c r="BE102" s="237"/>
      <c r="BF102" s="237"/>
      <c r="BG102" s="237"/>
      <c r="BH102" s="237"/>
      <c r="BI102" s="237"/>
      <c r="BJ102" s="237"/>
      <c r="BK102" s="237"/>
      <c r="BL102" s="237"/>
      <c r="BM102" s="237"/>
      <c r="BN102" s="237"/>
      <c r="BO102" s="237"/>
      <c r="BP102" s="237"/>
      <c r="BQ102" s="237"/>
      <c r="BR102" s="237"/>
      <c r="BS102" s="237"/>
      <c r="BT102" s="237"/>
      <c r="BU102" s="237"/>
      <c r="BV102" s="237"/>
      <c r="BW102" s="237"/>
      <c r="BX102" s="237"/>
      <c r="BY102" s="237"/>
      <c r="BZ102" s="237"/>
      <c r="CA102" s="237"/>
      <c r="CB102" s="237"/>
      <c r="CC102" s="237"/>
      <c r="CD102" s="237"/>
      <c r="CE102" s="237"/>
      <c r="CF102" s="237"/>
      <c r="CG102" s="237"/>
      <c r="CH102" s="237"/>
      <c r="CI102" s="237"/>
      <c r="CJ102" s="237"/>
      <c r="CK102" s="237"/>
      <c r="CL102" s="237"/>
      <c r="CM102" s="237"/>
      <c r="CN102" s="237"/>
      <c r="CO102" s="237"/>
      <c r="CP102" s="237"/>
      <c r="CQ102" s="237"/>
      <c r="CR102" s="237"/>
      <c r="CS102" s="237"/>
      <c r="CT102" s="237"/>
      <c r="CU102" s="237"/>
      <c r="CV102" s="237"/>
      <c r="CW102" s="237"/>
      <c r="CX102" s="237"/>
      <c r="CY102" s="237"/>
      <c r="CZ102" s="237"/>
      <c r="DA102" s="237"/>
      <c r="DB102" s="237"/>
      <c r="DC102" s="237"/>
      <c r="DD102" s="237"/>
      <c r="DE102" s="237"/>
      <c r="DF102" s="237"/>
      <c r="DG102" s="237"/>
      <c r="DH102" s="237"/>
      <c r="DI102" s="237"/>
      <c r="DJ102" s="237"/>
      <c r="DK102" s="237"/>
      <c r="DL102" s="237"/>
      <c r="DM102" s="237"/>
      <c r="DN102" s="237"/>
      <c r="DO102" s="237"/>
      <c r="DP102" s="237"/>
      <c r="DQ102" s="237"/>
      <c r="DR102" s="237"/>
      <c r="DS102" s="237"/>
      <c r="DT102" s="237"/>
      <c r="DU102" s="237"/>
      <c r="DV102" s="237"/>
      <c r="DW102" s="237"/>
      <c r="DX102" s="237"/>
      <c r="DY102" s="237"/>
      <c r="DZ102" s="237"/>
      <c r="EA102" s="237"/>
      <c r="EB102" s="237"/>
      <c r="EC102" s="237"/>
      <c r="ED102" s="237"/>
      <c r="EE102" s="237"/>
      <c r="EF102" s="237"/>
      <c r="EG102" s="237"/>
      <c r="EH102" s="237"/>
      <c r="EI102" s="237"/>
      <c r="EJ102" s="237"/>
      <c r="EK102" s="237"/>
      <c r="EL102" s="237"/>
      <c r="EM102" s="237"/>
      <c r="EN102" s="237"/>
      <c r="EO102" s="237"/>
      <c r="EP102" s="237"/>
      <c r="EQ102" s="237"/>
      <c r="ER102" s="237"/>
      <c r="ES102" s="237"/>
      <c r="ET102" s="237"/>
      <c r="EU102" s="237"/>
      <c r="EV102" s="237"/>
      <c r="EW102" s="237"/>
      <c r="EX102" s="237"/>
      <c r="EY102" s="237"/>
      <c r="EZ102" s="237"/>
      <c r="FA102" s="237"/>
      <c r="FB102" s="237"/>
      <c r="FC102" s="237"/>
      <c r="FD102" s="237"/>
      <c r="FE102" s="237"/>
      <c r="FF102" s="237"/>
      <c r="FG102" s="237"/>
      <c r="FH102" s="237"/>
      <c r="FI102" s="237"/>
      <c r="FJ102" s="237"/>
      <c r="FK102" s="237"/>
      <c r="FL102" s="237"/>
      <c r="FM102" s="237"/>
      <c r="FN102" s="237"/>
      <c r="FO102" s="237"/>
      <c r="FP102" s="237"/>
      <c r="FQ102" s="237"/>
      <c r="FR102" s="237"/>
      <c r="FS102" s="237"/>
      <c r="FT102" s="237"/>
      <c r="FU102" s="237"/>
      <c r="FV102" s="237"/>
      <c r="FW102" s="237"/>
      <c r="FX102" s="237"/>
      <c r="FY102" s="237"/>
      <c r="FZ102" s="237"/>
      <c r="GA102" s="237"/>
      <c r="GB102" s="237"/>
      <c r="GC102" s="237"/>
      <c r="GD102" s="237"/>
      <c r="GE102" s="237"/>
      <c r="GF102" s="237"/>
      <c r="GG102" s="237"/>
      <c r="GH102" s="237"/>
      <c r="GI102" s="237"/>
      <c r="GJ102" s="237"/>
      <c r="GK102" s="237"/>
      <c r="GL102" s="237"/>
      <c r="GM102" s="237"/>
      <c r="GN102" s="237"/>
      <c r="GO102" s="237"/>
      <c r="GP102" s="237"/>
      <c r="GQ102" s="237"/>
      <c r="GR102" s="237"/>
      <c r="GS102" s="237"/>
      <c r="GT102" s="237"/>
      <c r="GU102" s="237"/>
      <c r="GV102" s="237"/>
      <c r="GW102" s="237"/>
      <c r="GX102" s="237"/>
      <c r="GY102" s="237"/>
      <c r="GZ102" s="237"/>
      <c r="HA102" s="237"/>
      <c r="HB102" s="237"/>
      <c r="HC102" s="237"/>
      <c r="HD102" s="237"/>
      <c r="HE102" s="237"/>
      <c r="HF102" s="237"/>
      <c r="HG102" s="237"/>
      <c r="HH102" s="237"/>
      <c r="HI102" s="237"/>
      <c r="HJ102" s="237"/>
      <c r="HK102" s="237"/>
      <c r="HL102" s="237"/>
      <c r="HM102" s="237"/>
      <c r="HN102" s="237"/>
      <c r="HO102" s="237"/>
      <c r="HP102" s="237"/>
      <c r="HQ102" s="237"/>
      <c r="HR102" s="237"/>
      <c r="HS102" s="237"/>
      <c r="HT102" s="237"/>
      <c r="HU102" s="237"/>
      <c r="HV102" s="237"/>
      <c r="HW102" s="237"/>
    </row>
    <row r="103" spans="1:231" s="799" customFormat="1" ht="22.5" customHeight="1">
      <c r="A103" s="1526"/>
      <c r="B103" s="1400"/>
      <c r="C103" s="106" t="s">
        <v>2790</v>
      </c>
      <c r="D103" s="1376"/>
      <c r="E103" s="827" t="s">
        <v>2791</v>
      </c>
      <c r="F103" s="1411"/>
      <c r="J103" s="843"/>
      <c r="K103" s="821"/>
      <c r="L103" s="237"/>
      <c r="M103" s="237"/>
      <c r="N103" s="237"/>
      <c r="O103" s="237"/>
      <c r="P103" s="237"/>
      <c r="Q103" s="237"/>
      <c r="R103" s="237"/>
      <c r="S103" s="237"/>
      <c r="T103" s="237"/>
      <c r="U103" s="237"/>
      <c r="V103" s="237"/>
      <c r="W103" s="237"/>
      <c r="X103" s="237"/>
      <c r="Y103" s="237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7"/>
      <c r="AK103" s="237"/>
      <c r="AL103" s="237"/>
      <c r="AM103" s="237"/>
      <c r="AN103" s="237"/>
      <c r="AO103" s="237"/>
      <c r="AP103" s="237"/>
      <c r="AQ103" s="237"/>
      <c r="AR103" s="237"/>
      <c r="AS103" s="237"/>
      <c r="AT103" s="237"/>
      <c r="AU103" s="237"/>
      <c r="AV103" s="237"/>
      <c r="AW103" s="237"/>
      <c r="AX103" s="237"/>
      <c r="AY103" s="237"/>
      <c r="AZ103" s="237"/>
      <c r="BA103" s="237"/>
      <c r="BB103" s="237"/>
      <c r="BC103" s="237"/>
      <c r="BD103" s="237"/>
      <c r="BE103" s="237"/>
      <c r="BF103" s="237"/>
      <c r="BG103" s="237"/>
      <c r="BH103" s="237"/>
      <c r="BI103" s="237"/>
      <c r="BJ103" s="237"/>
      <c r="BK103" s="237"/>
      <c r="BL103" s="237"/>
      <c r="BM103" s="237"/>
      <c r="BN103" s="237"/>
      <c r="BO103" s="237"/>
      <c r="BP103" s="237"/>
      <c r="BQ103" s="237"/>
      <c r="BR103" s="237"/>
      <c r="BS103" s="237"/>
      <c r="BT103" s="237"/>
      <c r="BU103" s="237"/>
      <c r="BV103" s="237"/>
      <c r="BW103" s="237"/>
      <c r="BX103" s="237"/>
      <c r="BY103" s="237"/>
      <c r="BZ103" s="237"/>
      <c r="CA103" s="237"/>
      <c r="CB103" s="237"/>
      <c r="CC103" s="237"/>
      <c r="CD103" s="237"/>
      <c r="CE103" s="237"/>
      <c r="CF103" s="237"/>
      <c r="CG103" s="237"/>
      <c r="CH103" s="237"/>
      <c r="CI103" s="237"/>
      <c r="CJ103" s="237"/>
      <c r="CK103" s="237"/>
      <c r="CL103" s="237"/>
      <c r="CM103" s="237"/>
      <c r="CN103" s="237"/>
      <c r="CO103" s="237"/>
      <c r="CP103" s="237"/>
      <c r="CQ103" s="237"/>
      <c r="CR103" s="237"/>
      <c r="CS103" s="237"/>
      <c r="CT103" s="237"/>
      <c r="CU103" s="237"/>
      <c r="CV103" s="237"/>
      <c r="CW103" s="237"/>
      <c r="CX103" s="237"/>
      <c r="CY103" s="237"/>
      <c r="CZ103" s="237"/>
      <c r="DA103" s="237"/>
      <c r="DB103" s="237"/>
      <c r="DC103" s="237"/>
      <c r="DD103" s="237"/>
      <c r="DE103" s="237"/>
      <c r="DF103" s="237"/>
      <c r="DG103" s="237"/>
      <c r="DH103" s="237"/>
      <c r="DI103" s="237"/>
      <c r="DJ103" s="237"/>
      <c r="DK103" s="237"/>
      <c r="DL103" s="237"/>
      <c r="DM103" s="237"/>
      <c r="DN103" s="237"/>
      <c r="DO103" s="237"/>
      <c r="DP103" s="237"/>
      <c r="DQ103" s="237"/>
      <c r="DR103" s="237"/>
      <c r="DS103" s="237"/>
      <c r="DT103" s="237"/>
      <c r="DU103" s="237"/>
      <c r="DV103" s="237"/>
      <c r="DW103" s="237"/>
      <c r="DX103" s="237"/>
      <c r="DY103" s="237"/>
      <c r="DZ103" s="237"/>
      <c r="EA103" s="237"/>
      <c r="EB103" s="237"/>
      <c r="EC103" s="237"/>
      <c r="ED103" s="237"/>
      <c r="EE103" s="237"/>
      <c r="EF103" s="237"/>
      <c r="EG103" s="237"/>
      <c r="EH103" s="237"/>
      <c r="EI103" s="237"/>
      <c r="EJ103" s="237"/>
      <c r="EK103" s="237"/>
      <c r="EL103" s="237"/>
      <c r="EM103" s="237"/>
      <c r="EN103" s="237"/>
      <c r="EO103" s="237"/>
      <c r="EP103" s="237"/>
      <c r="EQ103" s="237"/>
      <c r="ER103" s="237"/>
      <c r="ES103" s="237"/>
      <c r="ET103" s="237"/>
      <c r="EU103" s="237"/>
      <c r="EV103" s="237"/>
      <c r="EW103" s="237"/>
      <c r="EX103" s="237"/>
      <c r="EY103" s="237"/>
      <c r="EZ103" s="237"/>
      <c r="FA103" s="237"/>
      <c r="FB103" s="237"/>
      <c r="FC103" s="237"/>
      <c r="FD103" s="237"/>
      <c r="FE103" s="237"/>
      <c r="FF103" s="237"/>
      <c r="FG103" s="237"/>
      <c r="FH103" s="237"/>
      <c r="FI103" s="237"/>
      <c r="FJ103" s="237"/>
      <c r="FK103" s="237"/>
      <c r="FL103" s="237"/>
      <c r="FM103" s="237"/>
      <c r="FN103" s="237"/>
      <c r="FO103" s="237"/>
      <c r="FP103" s="237"/>
      <c r="FQ103" s="237"/>
      <c r="FR103" s="237"/>
      <c r="FS103" s="237"/>
      <c r="FT103" s="237"/>
      <c r="FU103" s="237"/>
      <c r="FV103" s="237"/>
      <c r="FW103" s="237"/>
      <c r="FX103" s="237"/>
      <c r="FY103" s="237"/>
      <c r="FZ103" s="237"/>
      <c r="GA103" s="237"/>
      <c r="GB103" s="237"/>
      <c r="GC103" s="237"/>
      <c r="GD103" s="237"/>
      <c r="GE103" s="237"/>
      <c r="GF103" s="237"/>
      <c r="GG103" s="237"/>
      <c r="GH103" s="237"/>
      <c r="GI103" s="237"/>
      <c r="GJ103" s="237"/>
      <c r="GK103" s="237"/>
      <c r="GL103" s="237"/>
      <c r="GM103" s="237"/>
      <c r="GN103" s="237"/>
      <c r="GO103" s="237"/>
      <c r="GP103" s="237"/>
      <c r="GQ103" s="237"/>
      <c r="GR103" s="237"/>
      <c r="GS103" s="237"/>
      <c r="GT103" s="237"/>
      <c r="GU103" s="237"/>
      <c r="GV103" s="237"/>
      <c r="GW103" s="237"/>
      <c r="GX103" s="237"/>
      <c r="GY103" s="237"/>
      <c r="GZ103" s="237"/>
      <c r="HA103" s="237"/>
      <c r="HB103" s="237"/>
      <c r="HC103" s="237"/>
      <c r="HD103" s="237"/>
      <c r="HE103" s="237"/>
      <c r="HF103" s="237"/>
      <c r="HG103" s="237"/>
      <c r="HH103" s="237"/>
      <c r="HI103" s="237"/>
      <c r="HJ103" s="237"/>
      <c r="HK103" s="237"/>
      <c r="HL103" s="237"/>
      <c r="HM103" s="237"/>
      <c r="HN103" s="237"/>
      <c r="HO103" s="237"/>
      <c r="HP103" s="237"/>
      <c r="HQ103" s="237"/>
      <c r="HR103" s="237"/>
      <c r="HS103" s="237"/>
      <c r="HT103" s="237"/>
      <c r="HU103" s="237"/>
      <c r="HV103" s="237"/>
      <c r="HW103" s="237"/>
    </row>
    <row r="104" spans="1:231" s="799" customFormat="1" ht="39" customHeight="1">
      <c r="A104" s="884">
        <v>61</v>
      </c>
      <c r="B104" s="906" t="s">
        <v>2792</v>
      </c>
      <c r="C104" s="906" t="s">
        <v>2793</v>
      </c>
      <c r="D104" s="907" t="s">
        <v>2794</v>
      </c>
      <c r="E104" s="819"/>
      <c r="F104" s="842">
        <v>1900</v>
      </c>
      <c r="J104" s="843"/>
      <c r="K104" s="821"/>
      <c r="L104" s="237"/>
      <c r="M104" s="237"/>
      <c r="N104" s="237"/>
      <c r="O104" s="237"/>
      <c r="P104" s="237"/>
      <c r="Q104" s="237"/>
      <c r="R104" s="237"/>
      <c r="S104" s="237"/>
      <c r="T104" s="237"/>
      <c r="U104" s="237"/>
      <c r="V104" s="237"/>
      <c r="W104" s="237"/>
      <c r="X104" s="237"/>
      <c r="Y104" s="237"/>
      <c r="Z104" s="237"/>
      <c r="AA104" s="237"/>
      <c r="AB104" s="237"/>
      <c r="AC104" s="237"/>
      <c r="AD104" s="237"/>
      <c r="AE104" s="237"/>
      <c r="AF104" s="237"/>
      <c r="AG104" s="237"/>
      <c r="AH104" s="237"/>
      <c r="AI104" s="237"/>
      <c r="AJ104" s="237"/>
      <c r="AK104" s="237"/>
      <c r="AL104" s="237"/>
      <c r="AM104" s="237"/>
      <c r="AN104" s="237"/>
      <c r="AO104" s="237"/>
      <c r="AP104" s="237"/>
      <c r="AQ104" s="237"/>
      <c r="AR104" s="237"/>
      <c r="AS104" s="237"/>
      <c r="AT104" s="237"/>
      <c r="AU104" s="237"/>
      <c r="AV104" s="237"/>
      <c r="AW104" s="237"/>
      <c r="AX104" s="237"/>
      <c r="AY104" s="237"/>
      <c r="AZ104" s="237"/>
      <c r="BA104" s="237"/>
      <c r="BB104" s="237"/>
      <c r="BC104" s="237"/>
      <c r="BD104" s="237"/>
      <c r="BE104" s="237"/>
      <c r="BF104" s="237"/>
      <c r="BG104" s="237"/>
      <c r="BH104" s="237"/>
      <c r="BI104" s="237"/>
      <c r="BJ104" s="237"/>
      <c r="BK104" s="237"/>
      <c r="BL104" s="237"/>
      <c r="BM104" s="237"/>
      <c r="BN104" s="237"/>
      <c r="BO104" s="237"/>
      <c r="BP104" s="237"/>
      <c r="BQ104" s="237"/>
      <c r="BR104" s="237"/>
      <c r="BS104" s="237"/>
      <c r="BT104" s="237"/>
      <c r="BU104" s="237"/>
      <c r="BV104" s="237"/>
      <c r="BW104" s="237"/>
      <c r="BX104" s="237"/>
      <c r="BY104" s="237"/>
      <c r="BZ104" s="237"/>
      <c r="CA104" s="237"/>
      <c r="CB104" s="237"/>
      <c r="CC104" s="237"/>
      <c r="CD104" s="237"/>
      <c r="CE104" s="237"/>
      <c r="CF104" s="237"/>
      <c r="CG104" s="237"/>
      <c r="CH104" s="237"/>
      <c r="CI104" s="237"/>
      <c r="CJ104" s="237"/>
      <c r="CK104" s="237"/>
      <c r="CL104" s="237"/>
      <c r="CM104" s="237"/>
      <c r="CN104" s="237"/>
      <c r="CO104" s="237"/>
      <c r="CP104" s="237"/>
      <c r="CQ104" s="237"/>
      <c r="CR104" s="237"/>
      <c r="CS104" s="237"/>
      <c r="CT104" s="237"/>
      <c r="CU104" s="237"/>
      <c r="CV104" s="237"/>
      <c r="CW104" s="237"/>
      <c r="CX104" s="237"/>
      <c r="CY104" s="237"/>
      <c r="CZ104" s="237"/>
      <c r="DA104" s="237"/>
      <c r="DB104" s="237"/>
      <c r="DC104" s="237"/>
      <c r="DD104" s="237"/>
      <c r="DE104" s="237"/>
      <c r="DF104" s="237"/>
      <c r="DG104" s="237"/>
      <c r="DH104" s="237"/>
      <c r="DI104" s="237"/>
      <c r="DJ104" s="237"/>
      <c r="DK104" s="237"/>
      <c r="DL104" s="237"/>
      <c r="DM104" s="237"/>
      <c r="DN104" s="237"/>
      <c r="DO104" s="237"/>
      <c r="DP104" s="237"/>
      <c r="DQ104" s="237"/>
      <c r="DR104" s="237"/>
      <c r="DS104" s="237"/>
      <c r="DT104" s="237"/>
      <c r="DU104" s="237"/>
      <c r="DV104" s="237"/>
      <c r="DW104" s="237"/>
      <c r="DX104" s="237"/>
      <c r="DY104" s="237"/>
      <c r="DZ104" s="237"/>
      <c r="EA104" s="237"/>
      <c r="EB104" s="237"/>
      <c r="EC104" s="237"/>
      <c r="ED104" s="237"/>
      <c r="EE104" s="237"/>
      <c r="EF104" s="237"/>
      <c r="EG104" s="237"/>
      <c r="EH104" s="237"/>
      <c r="EI104" s="237"/>
      <c r="EJ104" s="237"/>
      <c r="EK104" s="237"/>
      <c r="EL104" s="237"/>
      <c r="EM104" s="237"/>
      <c r="EN104" s="237"/>
      <c r="EO104" s="237"/>
      <c r="EP104" s="237"/>
      <c r="EQ104" s="237"/>
      <c r="ER104" s="237"/>
      <c r="ES104" s="237"/>
      <c r="ET104" s="237"/>
      <c r="EU104" s="237"/>
      <c r="EV104" s="237"/>
      <c r="EW104" s="237"/>
      <c r="EX104" s="237"/>
      <c r="EY104" s="237"/>
      <c r="EZ104" s="237"/>
      <c r="FA104" s="237"/>
      <c r="FB104" s="237"/>
      <c r="FC104" s="237"/>
      <c r="FD104" s="237"/>
      <c r="FE104" s="237"/>
      <c r="FF104" s="237"/>
      <c r="FG104" s="237"/>
      <c r="FH104" s="237"/>
      <c r="FI104" s="237"/>
      <c r="FJ104" s="237"/>
      <c r="FK104" s="237"/>
      <c r="FL104" s="237"/>
      <c r="FM104" s="237"/>
      <c r="FN104" s="237"/>
      <c r="FO104" s="237"/>
      <c r="FP104" s="237"/>
      <c r="FQ104" s="237"/>
      <c r="FR104" s="237"/>
      <c r="FS104" s="237"/>
      <c r="FT104" s="237"/>
      <c r="FU104" s="237"/>
      <c r="FV104" s="237"/>
      <c r="FW104" s="237"/>
      <c r="FX104" s="237"/>
      <c r="FY104" s="237"/>
      <c r="FZ104" s="237"/>
      <c r="GA104" s="237"/>
      <c r="GB104" s="237"/>
      <c r="GC104" s="237"/>
      <c r="GD104" s="237"/>
      <c r="GE104" s="237"/>
      <c r="GF104" s="237"/>
      <c r="GG104" s="237"/>
      <c r="GH104" s="237"/>
      <c r="GI104" s="237"/>
      <c r="GJ104" s="237"/>
      <c r="GK104" s="237"/>
      <c r="GL104" s="237"/>
      <c r="GM104" s="237"/>
      <c r="GN104" s="237"/>
      <c r="GO104" s="237"/>
      <c r="GP104" s="237"/>
      <c r="GQ104" s="237"/>
      <c r="GR104" s="237"/>
      <c r="GS104" s="237"/>
      <c r="GT104" s="237"/>
      <c r="GU104" s="237"/>
      <c r="GV104" s="237"/>
      <c r="GW104" s="237"/>
      <c r="GX104" s="237"/>
      <c r="GY104" s="237"/>
      <c r="GZ104" s="237"/>
      <c r="HA104" s="237"/>
      <c r="HB104" s="237"/>
      <c r="HC104" s="237"/>
      <c r="HD104" s="237"/>
      <c r="HE104" s="237"/>
      <c r="HF104" s="237"/>
      <c r="HG104" s="237"/>
      <c r="HH104" s="237"/>
      <c r="HI104" s="237"/>
      <c r="HJ104" s="237"/>
      <c r="HK104" s="237"/>
      <c r="HL104" s="237"/>
      <c r="HM104" s="237"/>
      <c r="HN104" s="237"/>
      <c r="HO104" s="237"/>
      <c r="HP104" s="237"/>
      <c r="HQ104" s="237"/>
      <c r="HR104" s="237"/>
      <c r="HS104" s="237"/>
      <c r="HT104" s="237"/>
      <c r="HU104" s="237"/>
      <c r="HV104" s="237"/>
      <c r="HW104" s="237"/>
    </row>
    <row r="105" spans="1:231" s="799" customFormat="1" ht="19.5" customHeight="1">
      <c r="A105" s="1526">
        <v>62</v>
      </c>
      <c r="B105" s="1391" t="s">
        <v>2795</v>
      </c>
      <c r="C105" s="908" t="s">
        <v>2796</v>
      </c>
      <c r="D105" s="1413" t="s">
        <v>2797</v>
      </c>
      <c r="E105" s="909"/>
      <c r="F105" s="1393">
        <v>1900</v>
      </c>
      <c r="J105" s="843"/>
      <c r="K105" s="821"/>
      <c r="L105" s="237"/>
      <c r="M105" s="237"/>
      <c r="N105" s="237"/>
      <c r="O105" s="237"/>
      <c r="P105" s="237"/>
      <c r="Q105" s="237"/>
      <c r="R105" s="237"/>
      <c r="S105" s="237"/>
      <c r="T105" s="237"/>
      <c r="U105" s="237"/>
      <c r="V105" s="237"/>
      <c r="W105" s="237"/>
      <c r="X105" s="237"/>
      <c r="Y105" s="237"/>
      <c r="Z105" s="237"/>
      <c r="AA105" s="237"/>
      <c r="AB105" s="237"/>
      <c r="AC105" s="237"/>
      <c r="AD105" s="237"/>
      <c r="AE105" s="237"/>
      <c r="AF105" s="237"/>
      <c r="AG105" s="237"/>
      <c r="AH105" s="237"/>
      <c r="AI105" s="237"/>
      <c r="AJ105" s="237"/>
      <c r="AK105" s="237"/>
      <c r="AL105" s="237"/>
      <c r="AM105" s="237"/>
      <c r="AN105" s="237"/>
      <c r="AO105" s="237"/>
      <c r="AP105" s="237"/>
      <c r="AQ105" s="237"/>
      <c r="AR105" s="237"/>
      <c r="AS105" s="237"/>
      <c r="AT105" s="237"/>
      <c r="AU105" s="237"/>
      <c r="AV105" s="237"/>
      <c r="AW105" s="237"/>
      <c r="AX105" s="237"/>
      <c r="AY105" s="237"/>
      <c r="AZ105" s="237"/>
      <c r="BA105" s="237"/>
      <c r="BB105" s="237"/>
      <c r="BC105" s="237"/>
      <c r="BD105" s="237"/>
      <c r="BE105" s="237"/>
      <c r="BF105" s="237"/>
      <c r="BG105" s="237"/>
      <c r="BH105" s="237"/>
      <c r="BI105" s="237"/>
      <c r="BJ105" s="237"/>
      <c r="BK105" s="237"/>
      <c r="BL105" s="237"/>
      <c r="BM105" s="237"/>
      <c r="BN105" s="237"/>
      <c r="BO105" s="237"/>
      <c r="BP105" s="237"/>
      <c r="BQ105" s="237"/>
      <c r="BR105" s="237"/>
      <c r="BS105" s="237"/>
      <c r="BT105" s="237"/>
      <c r="BU105" s="237"/>
      <c r="BV105" s="237"/>
      <c r="BW105" s="237"/>
      <c r="BX105" s="237"/>
      <c r="BY105" s="237"/>
      <c r="BZ105" s="237"/>
      <c r="CA105" s="237"/>
      <c r="CB105" s="237"/>
      <c r="CC105" s="237"/>
      <c r="CD105" s="237"/>
      <c r="CE105" s="237"/>
      <c r="CF105" s="237"/>
      <c r="CG105" s="237"/>
      <c r="CH105" s="237"/>
      <c r="CI105" s="237"/>
      <c r="CJ105" s="237"/>
      <c r="CK105" s="237"/>
      <c r="CL105" s="237"/>
      <c r="CM105" s="237"/>
      <c r="CN105" s="237"/>
      <c r="CO105" s="237"/>
      <c r="CP105" s="237"/>
      <c r="CQ105" s="237"/>
      <c r="CR105" s="237"/>
      <c r="CS105" s="237"/>
      <c r="CT105" s="237"/>
      <c r="CU105" s="237"/>
      <c r="CV105" s="237"/>
      <c r="CW105" s="237"/>
      <c r="CX105" s="237"/>
      <c r="CY105" s="237"/>
      <c r="CZ105" s="237"/>
      <c r="DA105" s="237"/>
      <c r="DB105" s="237"/>
      <c r="DC105" s="237"/>
      <c r="DD105" s="237"/>
      <c r="DE105" s="237"/>
      <c r="DF105" s="237"/>
      <c r="DG105" s="237"/>
      <c r="DH105" s="237"/>
      <c r="DI105" s="237"/>
      <c r="DJ105" s="237"/>
      <c r="DK105" s="237"/>
      <c r="DL105" s="237"/>
      <c r="DM105" s="237"/>
      <c r="DN105" s="237"/>
      <c r="DO105" s="237"/>
      <c r="DP105" s="237"/>
      <c r="DQ105" s="237"/>
      <c r="DR105" s="237"/>
      <c r="DS105" s="237"/>
      <c r="DT105" s="237"/>
      <c r="DU105" s="237"/>
      <c r="DV105" s="237"/>
      <c r="DW105" s="237"/>
      <c r="DX105" s="237"/>
      <c r="DY105" s="237"/>
      <c r="DZ105" s="237"/>
      <c r="EA105" s="237"/>
      <c r="EB105" s="237"/>
      <c r="EC105" s="237"/>
      <c r="ED105" s="237"/>
      <c r="EE105" s="237"/>
      <c r="EF105" s="237"/>
      <c r="EG105" s="237"/>
      <c r="EH105" s="237"/>
      <c r="EI105" s="237"/>
      <c r="EJ105" s="237"/>
      <c r="EK105" s="237"/>
      <c r="EL105" s="237"/>
      <c r="EM105" s="237"/>
      <c r="EN105" s="237"/>
      <c r="EO105" s="237"/>
      <c r="EP105" s="237"/>
      <c r="EQ105" s="237"/>
      <c r="ER105" s="237"/>
      <c r="ES105" s="237"/>
      <c r="ET105" s="237"/>
      <c r="EU105" s="237"/>
      <c r="EV105" s="237"/>
      <c r="EW105" s="237"/>
      <c r="EX105" s="237"/>
      <c r="EY105" s="237"/>
      <c r="EZ105" s="237"/>
      <c r="FA105" s="237"/>
      <c r="FB105" s="237"/>
      <c r="FC105" s="237"/>
      <c r="FD105" s="237"/>
      <c r="FE105" s="237"/>
      <c r="FF105" s="237"/>
      <c r="FG105" s="237"/>
      <c r="FH105" s="237"/>
      <c r="FI105" s="237"/>
      <c r="FJ105" s="237"/>
      <c r="FK105" s="237"/>
      <c r="FL105" s="237"/>
      <c r="FM105" s="237"/>
      <c r="FN105" s="237"/>
      <c r="FO105" s="237"/>
      <c r="FP105" s="237"/>
      <c r="FQ105" s="237"/>
      <c r="FR105" s="237"/>
      <c r="FS105" s="237"/>
      <c r="FT105" s="237"/>
      <c r="FU105" s="237"/>
      <c r="FV105" s="237"/>
      <c r="FW105" s="237"/>
      <c r="FX105" s="237"/>
      <c r="FY105" s="237"/>
      <c r="FZ105" s="237"/>
      <c r="GA105" s="237"/>
      <c r="GB105" s="237"/>
      <c r="GC105" s="237"/>
      <c r="GD105" s="237"/>
      <c r="GE105" s="237"/>
      <c r="GF105" s="237"/>
      <c r="GG105" s="237"/>
      <c r="GH105" s="237"/>
      <c r="GI105" s="237"/>
      <c r="GJ105" s="237"/>
      <c r="GK105" s="237"/>
      <c r="GL105" s="237"/>
      <c r="GM105" s="237"/>
      <c r="GN105" s="237"/>
      <c r="GO105" s="237"/>
      <c r="GP105" s="237"/>
      <c r="GQ105" s="237"/>
      <c r="GR105" s="237"/>
      <c r="GS105" s="237"/>
      <c r="GT105" s="237"/>
      <c r="GU105" s="237"/>
      <c r="GV105" s="237"/>
      <c r="GW105" s="237"/>
      <c r="GX105" s="237"/>
      <c r="GY105" s="237"/>
      <c r="GZ105" s="237"/>
      <c r="HA105" s="237"/>
      <c r="HB105" s="237"/>
      <c r="HC105" s="237"/>
      <c r="HD105" s="237"/>
      <c r="HE105" s="237"/>
      <c r="HF105" s="237"/>
      <c r="HG105" s="237"/>
      <c r="HH105" s="237"/>
      <c r="HI105" s="237"/>
      <c r="HJ105" s="237"/>
      <c r="HK105" s="237"/>
      <c r="HL105" s="237"/>
      <c r="HM105" s="237"/>
      <c r="HN105" s="237"/>
      <c r="HO105" s="237"/>
      <c r="HP105" s="237"/>
      <c r="HQ105" s="237"/>
      <c r="HR105" s="237"/>
      <c r="HS105" s="237"/>
      <c r="HT105" s="237"/>
      <c r="HU105" s="237"/>
      <c r="HV105" s="237"/>
      <c r="HW105" s="237"/>
    </row>
    <row r="106" spans="1:231" s="799" customFormat="1" ht="31.5" customHeight="1">
      <c r="A106" s="1526"/>
      <c r="B106" s="1391"/>
      <c r="C106" s="880" t="s">
        <v>2798</v>
      </c>
      <c r="D106" s="1413"/>
      <c r="E106" s="819" t="s">
        <v>2799</v>
      </c>
      <c r="F106" s="1394"/>
      <c r="J106" s="843"/>
      <c r="K106" s="821"/>
      <c r="L106" s="237"/>
      <c r="M106" s="237"/>
      <c r="N106" s="237"/>
      <c r="O106" s="237"/>
      <c r="P106" s="237"/>
      <c r="Q106" s="237"/>
      <c r="R106" s="237"/>
      <c r="S106" s="237"/>
      <c r="T106" s="237"/>
      <c r="U106" s="237"/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7"/>
      <c r="AN106" s="237"/>
      <c r="AO106" s="237"/>
      <c r="AP106" s="237"/>
      <c r="AQ106" s="237"/>
      <c r="AR106" s="237"/>
      <c r="AS106" s="237"/>
      <c r="AT106" s="237"/>
      <c r="AU106" s="237"/>
      <c r="AV106" s="237"/>
      <c r="AW106" s="237"/>
      <c r="AX106" s="237"/>
      <c r="AY106" s="237"/>
      <c r="AZ106" s="237"/>
      <c r="BA106" s="237"/>
      <c r="BB106" s="237"/>
      <c r="BC106" s="237"/>
      <c r="BD106" s="237"/>
      <c r="BE106" s="237"/>
      <c r="BF106" s="237"/>
      <c r="BG106" s="237"/>
      <c r="BH106" s="237"/>
      <c r="BI106" s="237"/>
      <c r="BJ106" s="237"/>
      <c r="BK106" s="237"/>
      <c r="BL106" s="237"/>
      <c r="BM106" s="237"/>
      <c r="BN106" s="237"/>
      <c r="BO106" s="237"/>
      <c r="BP106" s="237"/>
      <c r="BQ106" s="237"/>
      <c r="BR106" s="237"/>
      <c r="BS106" s="237"/>
      <c r="BT106" s="237"/>
      <c r="BU106" s="237"/>
      <c r="BV106" s="237"/>
      <c r="BW106" s="237"/>
      <c r="BX106" s="237"/>
      <c r="BY106" s="237"/>
      <c r="BZ106" s="237"/>
      <c r="CA106" s="237"/>
      <c r="CB106" s="237"/>
      <c r="CC106" s="237"/>
      <c r="CD106" s="237"/>
      <c r="CE106" s="237"/>
      <c r="CF106" s="237"/>
      <c r="CG106" s="237"/>
      <c r="CH106" s="237"/>
      <c r="CI106" s="237"/>
      <c r="CJ106" s="237"/>
      <c r="CK106" s="237"/>
      <c r="CL106" s="237"/>
      <c r="CM106" s="237"/>
      <c r="CN106" s="237"/>
      <c r="CO106" s="237"/>
      <c r="CP106" s="237"/>
      <c r="CQ106" s="237"/>
      <c r="CR106" s="237"/>
      <c r="CS106" s="237"/>
      <c r="CT106" s="237"/>
      <c r="CU106" s="237"/>
      <c r="CV106" s="237"/>
      <c r="CW106" s="237"/>
      <c r="CX106" s="237"/>
      <c r="CY106" s="237"/>
      <c r="CZ106" s="237"/>
      <c r="DA106" s="237"/>
      <c r="DB106" s="237"/>
      <c r="DC106" s="237"/>
      <c r="DD106" s="237"/>
      <c r="DE106" s="237"/>
      <c r="DF106" s="237"/>
      <c r="DG106" s="237"/>
      <c r="DH106" s="237"/>
      <c r="DI106" s="237"/>
      <c r="DJ106" s="237"/>
      <c r="DK106" s="237"/>
      <c r="DL106" s="237"/>
      <c r="DM106" s="237"/>
      <c r="DN106" s="237"/>
      <c r="DO106" s="237"/>
      <c r="DP106" s="237"/>
      <c r="DQ106" s="237"/>
      <c r="DR106" s="237"/>
      <c r="DS106" s="237"/>
      <c r="DT106" s="237"/>
      <c r="DU106" s="237"/>
      <c r="DV106" s="237"/>
      <c r="DW106" s="237"/>
      <c r="DX106" s="237"/>
      <c r="DY106" s="237"/>
      <c r="DZ106" s="237"/>
      <c r="EA106" s="237"/>
      <c r="EB106" s="237"/>
      <c r="EC106" s="237"/>
      <c r="ED106" s="237"/>
      <c r="EE106" s="237"/>
      <c r="EF106" s="237"/>
      <c r="EG106" s="237"/>
      <c r="EH106" s="237"/>
      <c r="EI106" s="237"/>
      <c r="EJ106" s="237"/>
      <c r="EK106" s="237"/>
      <c r="EL106" s="237"/>
      <c r="EM106" s="237"/>
      <c r="EN106" s="237"/>
      <c r="EO106" s="237"/>
      <c r="EP106" s="237"/>
      <c r="EQ106" s="237"/>
      <c r="ER106" s="237"/>
      <c r="ES106" s="237"/>
      <c r="ET106" s="237"/>
      <c r="EU106" s="237"/>
      <c r="EV106" s="237"/>
      <c r="EW106" s="237"/>
      <c r="EX106" s="237"/>
      <c r="EY106" s="237"/>
      <c r="EZ106" s="237"/>
      <c r="FA106" s="237"/>
      <c r="FB106" s="237"/>
      <c r="FC106" s="237"/>
      <c r="FD106" s="237"/>
      <c r="FE106" s="237"/>
      <c r="FF106" s="237"/>
      <c r="FG106" s="237"/>
      <c r="FH106" s="237"/>
      <c r="FI106" s="237"/>
      <c r="FJ106" s="237"/>
      <c r="FK106" s="237"/>
      <c r="FL106" s="237"/>
      <c r="FM106" s="237"/>
      <c r="FN106" s="237"/>
      <c r="FO106" s="237"/>
      <c r="FP106" s="237"/>
      <c r="FQ106" s="237"/>
      <c r="FR106" s="237"/>
      <c r="FS106" s="237"/>
      <c r="FT106" s="237"/>
      <c r="FU106" s="237"/>
      <c r="FV106" s="237"/>
      <c r="FW106" s="237"/>
      <c r="FX106" s="237"/>
      <c r="FY106" s="237"/>
      <c r="FZ106" s="237"/>
      <c r="GA106" s="237"/>
      <c r="GB106" s="237"/>
      <c r="GC106" s="237"/>
      <c r="GD106" s="237"/>
      <c r="GE106" s="237"/>
      <c r="GF106" s="237"/>
      <c r="GG106" s="237"/>
      <c r="GH106" s="237"/>
      <c r="GI106" s="237"/>
      <c r="GJ106" s="237"/>
      <c r="GK106" s="237"/>
      <c r="GL106" s="237"/>
      <c r="GM106" s="237"/>
      <c r="GN106" s="237"/>
      <c r="GO106" s="237"/>
      <c r="GP106" s="237"/>
      <c r="GQ106" s="237"/>
      <c r="GR106" s="237"/>
      <c r="GS106" s="237"/>
      <c r="GT106" s="237"/>
      <c r="GU106" s="237"/>
      <c r="GV106" s="237"/>
      <c r="GW106" s="237"/>
      <c r="GX106" s="237"/>
      <c r="GY106" s="237"/>
      <c r="GZ106" s="237"/>
      <c r="HA106" s="237"/>
      <c r="HB106" s="237"/>
      <c r="HC106" s="237"/>
      <c r="HD106" s="237"/>
      <c r="HE106" s="237"/>
      <c r="HF106" s="237"/>
      <c r="HG106" s="237"/>
      <c r="HH106" s="237"/>
      <c r="HI106" s="237"/>
      <c r="HJ106" s="237"/>
      <c r="HK106" s="237"/>
      <c r="HL106" s="237"/>
      <c r="HM106" s="237"/>
      <c r="HN106" s="237"/>
      <c r="HO106" s="237"/>
      <c r="HP106" s="237"/>
      <c r="HQ106" s="237"/>
      <c r="HR106" s="237"/>
      <c r="HS106" s="237"/>
      <c r="HT106" s="237"/>
      <c r="HU106" s="237"/>
      <c r="HV106" s="237"/>
      <c r="HW106" s="237"/>
    </row>
    <row r="107" spans="1:231" s="799" customFormat="1" ht="22.5" customHeight="1">
      <c r="A107" s="1528"/>
      <c r="B107" s="829"/>
      <c r="C107" s="837"/>
      <c r="D107" s="910" t="s">
        <v>2800</v>
      </c>
      <c r="E107" s="837"/>
      <c r="F107" s="911"/>
      <c r="G107" s="912"/>
      <c r="J107" s="237"/>
      <c r="K107" s="237"/>
      <c r="L107" s="237"/>
      <c r="M107" s="237"/>
      <c r="N107" s="237"/>
      <c r="O107" s="237"/>
      <c r="P107" s="237"/>
      <c r="Q107" s="237"/>
      <c r="R107" s="237"/>
      <c r="S107" s="237"/>
      <c r="T107" s="237"/>
      <c r="U107" s="237"/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7"/>
      <c r="AN107" s="237"/>
      <c r="AO107" s="237"/>
      <c r="AP107" s="237"/>
      <c r="AQ107" s="237"/>
      <c r="AR107" s="237"/>
      <c r="AS107" s="237"/>
      <c r="AT107" s="237"/>
      <c r="AU107" s="237"/>
      <c r="AV107" s="237"/>
      <c r="AW107" s="237"/>
      <c r="AX107" s="237"/>
      <c r="AY107" s="237"/>
      <c r="AZ107" s="237"/>
      <c r="BA107" s="237"/>
      <c r="BB107" s="237"/>
      <c r="BC107" s="237"/>
      <c r="BD107" s="237"/>
      <c r="BE107" s="237"/>
      <c r="BF107" s="237"/>
      <c r="BG107" s="237"/>
      <c r="BH107" s="237"/>
      <c r="BI107" s="237"/>
      <c r="BJ107" s="237"/>
      <c r="BK107" s="237"/>
      <c r="BL107" s="237"/>
      <c r="BM107" s="237"/>
      <c r="BN107" s="237"/>
      <c r="BO107" s="237"/>
      <c r="BP107" s="237"/>
      <c r="BQ107" s="237"/>
      <c r="BR107" s="237"/>
      <c r="BS107" s="237"/>
      <c r="BT107" s="237"/>
      <c r="BU107" s="237"/>
      <c r="BV107" s="237"/>
      <c r="BW107" s="237"/>
      <c r="BX107" s="237"/>
      <c r="BY107" s="237"/>
      <c r="BZ107" s="237"/>
      <c r="CA107" s="237"/>
      <c r="CB107" s="237"/>
      <c r="CC107" s="237"/>
      <c r="CD107" s="237"/>
      <c r="CE107" s="237"/>
      <c r="CF107" s="237"/>
      <c r="CG107" s="237"/>
      <c r="CH107" s="237"/>
      <c r="CI107" s="237"/>
      <c r="CJ107" s="237"/>
      <c r="CK107" s="237"/>
      <c r="CL107" s="237"/>
      <c r="CM107" s="237"/>
      <c r="CN107" s="237"/>
      <c r="CO107" s="237"/>
      <c r="CP107" s="237"/>
      <c r="CQ107" s="237"/>
      <c r="CR107" s="237"/>
      <c r="CS107" s="237"/>
      <c r="CT107" s="237"/>
      <c r="CU107" s="237"/>
      <c r="CV107" s="237"/>
      <c r="CW107" s="237"/>
      <c r="CX107" s="237"/>
      <c r="CY107" s="237"/>
      <c r="CZ107" s="237"/>
      <c r="DA107" s="237"/>
      <c r="DB107" s="237"/>
      <c r="DC107" s="237"/>
      <c r="DD107" s="237"/>
      <c r="DE107" s="237"/>
      <c r="DF107" s="237"/>
      <c r="DG107" s="237"/>
      <c r="DH107" s="237"/>
      <c r="DI107" s="237"/>
      <c r="DJ107" s="237"/>
      <c r="DK107" s="237"/>
      <c r="DL107" s="237"/>
      <c r="DM107" s="237"/>
      <c r="DN107" s="237"/>
      <c r="DO107" s="237"/>
      <c r="DP107" s="237"/>
      <c r="DQ107" s="237"/>
      <c r="DR107" s="237"/>
      <c r="DS107" s="237"/>
      <c r="DT107" s="237"/>
      <c r="DU107" s="237"/>
      <c r="DV107" s="237"/>
      <c r="DW107" s="237"/>
      <c r="DX107" s="237"/>
      <c r="DY107" s="237"/>
      <c r="DZ107" s="237"/>
      <c r="EA107" s="237"/>
      <c r="EB107" s="237"/>
      <c r="EC107" s="237"/>
      <c r="ED107" s="237"/>
      <c r="EE107" s="237"/>
      <c r="EF107" s="237"/>
      <c r="EG107" s="237"/>
      <c r="EH107" s="237"/>
      <c r="EI107" s="237"/>
      <c r="EJ107" s="237"/>
      <c r="EK107" s="237"/>
      <c r="EL107" s="237"/>
      <c r="EM107" s="237"/>
      <c r="EN107" s="237"/>
      <c r="EO107" s="237"/>
      <c r="EP107" s="237"/>
      <c r="EQ107" s="237"/>
      <c r="ER107" s="237"/>
      <c r="ES107" s="237"/>
      <c r="ET107" s="237"/>
      <c r="EU107" s="237"/>
      <c r="EV107" s="237"/>
      <c r="EW107" s="237"/>
      <c r="EX107" s="237"/>
      <c r="EY107" s="237"/>
      <c r="EZ107" s="237"/>
      <c r="FA107" s="237"/>
      <c r="FB107" s="237"/>
      <c r="FC107" s="237"/>
      <c r="FD107" s="237"/>
      <c r="FE107" s="237"/>
      <c r="FF107" s="237"/>
      <c r="FG107" s="237"/>
      <c r="FH107" s="237"/>
      <c r="FI107" s="237"/>
      <c r="FJ107" s="237"/>
      <c r="FK107" s="237"/>
      <c r="FL107" s="237"/>
      <c r="FM107" s="237"/>
      <c r="FN107" s="237"/>
      <c r="FO107" s="237"/>
      <c r="FP107" s="237"/>
      <c r="FQ107" s="237"/>
      <c r="FR107" s="237"/>
      <c r="FS107" s="237"/>
      <c r="FT107" s="237"/>
      <c r="FU107" s="237"/>
      <c r="FV107" s="237"/>
      <c r="FW107" s="237"/>
      <c r="FX107" s="237"/>
      <c r="FY107" s="237"/>
      <c r="FZ107" s="237"/>
      <c r="GA107" s="237"/>
      <c r="GB107" s="237"/>
      <c r="GC107" s="237"/>
      <c r="GD107" s="237"/>
      <c r="GE107" s="237"/>
      <c r="GF107" s="237"/>
      <c r="GG107" s="237"/>
      <c r="GH107" s="237"/>
      <c r="GI107" s="237"/>
      <c r="GJ107" s="237"/>
      <c r="GK107" s="237"/>
      <c r="GL107" s="237"/>
      <c r="GM107" s="237"/>
      <c r="GN107" s="237"/>
      <c r="GO107" s="237"/>
      <c r="GP107" s="237"/>
      <c r="GQ107" s="237"/>
      <c r="GR107" s="237"/>
      <c r="GS107" s="237"/>
      <c r="GT107" s="237"/>
      <c r="GU107" s="237"/>
      <c r="GV107" s="237"/>
      <c r="GW107" s="237"/>
      <c r="GX107" s="237"/>
      <c r="GY107" s="237"/>
      <c r="GZ107" s="237"/>
      <c r="HA107" s="237"/>
      <c r="HB107" s="237"/>
      <c r="HC107" s="237"/>
      <c r="HD107" s="237"/>
      <c r="HE107" s="237"/>
      <c r="HF107" s="237"/>
      <c r="HG107" s="237"/>
      <c r="HH107" s="237"/>
      <c r="HI107" s="237"/>
      <c r="HJ107" s="237"/>
      <c r="HK107" s="237"/>
      <c r="HL107" s="237"/>
      <c r="HM107" s="237"/>
      <c r="HN107" s="237"/>
      <c r="HO107" s="237"/>
      <c r="HP107" s="237"/>
      <c r="HQ107" s="237"/>
      <c r="HR107" s="237"/>
      <c r="HS107" s="237"/>
      <c r="HT107" s="237"/>
      <c r="HU107" s="237"/>
      <c r="HV107" s="237"/>
      <c r="HW107" s="237"/>
    </row>
    <row r="108" spans="1:231" s="914" customFormat="1" ht="33" customHeight="1">
      <c r="A108" s="1531" t="s">
        <v>122</v>
      </c>
      <c r="B108" s="203" t="s">
        <v>62</v>
      </c>
      <c r="C108" s="913" t="s">
        <v>0</v>
      </c>
      <c r="D108" s="204" t="s">
        <v>1</v>
      </c>
      <c r="E108" s="203" t="s">
        <v>2</v>
      </c>
      <c r="F108" s="205" t="s">
        <v>535</v>
      </c>
      <c r="J108" s="841"/>
      <c r="K108" s="816"/>
      <c r="L108" s="238"/>
      <c r="M108" s="238"/>
      <c r="N108" s="238"/>
      <c r="O108" s="238"/>
      <c r="P108" s="238"/>
      <c r="Q108" s="238"/>
      <c r="R108" s="238"/>
      <c r="S108" s="238"/>
      <c r="T108" s="238"/>
      <c r="U108" s="238"/>
      <c r="V108" s="238"/>
      <c r="W108" s="238"/>
      <c r="X108" s="238"/>
      <c r="Y108" s="238"/>
      <c r="Z108" s="238"/>
      <c r="AA108" s="238"/>
      <c r="AB108" s="238"/>
      <c r="AC108" s="238"/>
      <c r="AD108" s="238"/>
      <c r="AE108" s="238"/>
      <c r="AF108" s="238"/>
      <c r="AG108" s="238"/>
      <c r="AH108" s="238"/>
      <c r="AI108" s="238"/>
      <c r="AJ108" s="238"/>
      <c r="AK108" s="238"/>
      <c r="AL108" s="238"/>
      <c r="AM108" s="238"/>
      <c r="AN108" s="238"/>
      <c r="AO108" s="238"/>
      <c r="AP108" s="238"/>
      <c r="AQ108" s="238"/>
      <c r="AR108" s="238"/>
      <c r="AS108" s="238"/>
      <c r="AT108" s="238"/>
      <c r="AU108" s="238"/>
      <c r="AV108" s="238"/>
      <c r="AW108" s="238"/>
      <c r="AX108" s="238"/>
      <c r="AY108" s="238"/>
      <c r="AZ108" s="238"/>
      <c r="BA108" s="238"/>
      <c r="BB108" s="238"/>
      <c r="BC108" s="238"/>
      <c r="BD108" s="238"/>
      <c r="BE108" s="238"/>
      <c r="BF108" s="238"/>
      <c r="BG108" s="238"/>
      <c r="BH108" s="238"/>
      <c r="BI108" s="238"/>
      <c r="BJ108" s="238"/>
      <c r="BK108" s="238"/>
      <c r="BL108" s="238"/>
      <c r="BM108" s="238"/>
      <c r="BN108" s="238"/>
      <c r="BO108" s="238"/>
      <c r="BP108" s="238"/>
      <c r="BQ108" s="238"/>
      <c r="BR108" s="238"/>
      <c r="BS108" s="238"/>
      <c r="BT108" s="238"/>
      <c r="BU108" s="238"/>
      <c r="BV108" s="238"/>
      <c r="BW108" s="238"/>
      <c r="BX108" s="238"/>
      <c r="BY108" s="238"/>
      <c r="BZ108" s="238"/>
      <c r="CA108" s="238"/>
      <c r="CB108" s="238"/>
      <c r="CC108" s="238"/>
      <c r="CD108" s="238"/>
      <c r="CE108" s="238"/>
      <c r="CF108" s="238"/>
      <c r="CG108" s="238"/>
      <c r="CH108" s="238"/>
      <c r="CI108" s="238"/>
      <c r="CJ108" s="238"/>
      <c r="CK108" s="238"/>
      <c r="CL108" s="238"/>
      <c r="CM108" s="238"/>
      <c r="CN108" s="238"/>
      <c r="CO108" s="238"/>
      <c r="CP108" s="238"/>
      <c r="CQ108" s="238"/>
      <c r="CR108" s="238"/>
      <c r="CS108" s="238"/>
      <c r="CT108" s="238"/>
      <c r="CU108" s="238"/>
      <c r="CV108" s="238"/>
      <c r="CW108" s="238"/>
      <c r="CX108" s="238"/>
      <c r="CY108" s="238"/>
      <c r="CZ108" s="238"/>
      <c r="DA108" s="238"/>
      <c r="DB108" s="238"/>
      <c r="DC108" s="238"/>
      <c r="DD108" s="238"/>
      <c r="DE108" s="238"/>
      <c r="DF108" s="238"/>
      <c r="DG108" s="238"/>
      <c r="DH108" s="238"/>
      <c r="DI108" s="238"/>
      <c r="DJ108" s="238"/>
      <c r="DK108" s="238"/>
      <c r="DL108" s="238"/>
      <c r="DM108" s="238"/>
      <c r="DN108" s="238"/>
      <c r="DO108" s="238"/>
      <c r="DP108" s="238"/>
      <c r="DQ108" s="238"/>
      <c r="DR108" s="238"/>
      <c r="DS108" s="238"/>
      <c r="DT108" s="238"/>
      <c r="DU108" s="238"/>
      <c r="DV108" s="238"/>
      <c r="DW108" s="238"/>
      <c r="DX108" s="238"/>
      <c r="DY108" s="238"/>
      <c r="DZ108" s="238"/>
      <c r="EA108" s="238"/>
      <c r="EB108" s="238"/>
      <c r="EC108" s="238"/>
      <c r="ED108" s="238"/>
      <c r="EE108" s="238"/>
      <c r="EF108" s="238"/>
      <c r="EG108" s="238"/>
      <c r="EH108" s="238"/>
      <c r="EI108" s="238"/>
      <c r="EJ108" s="238"/>
      <c r="EK108" s="238"/>
      <c r="EL108" s="238"/>
      <c r="EM108" s="238"/>
      <c r="EN108" s="238"/>
      <c r="EO108" s="238"/>
      <c r="EP108" s="238"/>
      <c r="EQ108" s="238"/>
      <c r="ER108" s="238"/>
      <c r="ES108" s="238"/>
      <c r="ET108" s="238"/>
      <c r="EU108" s="238"/>
      <c r="EV108" s="238"/>
      <c r="EW108" s="238"/>
      <c r="EX108" s="238"/>
      <c r="EY108" s="238"/>
      <c r="EZ108" s="238"/>
      <c r="FA108" s="238"/>
      <c r="FB108" s="238"/>
      <c r="FC108" s="238"/>
      <c r="FD108" s="238"/>
      <c r="FE108" s="238"/>
      <c r="FF108" s="238"/>
      <c r="FG108" s="238"/>
      <c r="FH108" s="238"/>
      <c r="FI108" s="238"/>
      <c r="FJ108" s="238"/>
      <c r="FK108" s="238"/>
      <c r="FL108" s="238"/>
      <c r="FM108" s="238"/>
      <c r="FN108" s="238"/>
      <c r="FO108" s="238"/>
      <c r="FP108" s="238"/>
      <c r="FQ108" s="238"/>
      <c r="FR108" s="238"/>
      <c r="FS108" s="238"/>
      <c r="FT108" s="238"/>
      <c r="FU108" s="238"/>
      <c r="FV108" s="238"/>
      <c r="FW108" s="238"/>
      <c r="FX108" s="238"/>
      <c r="FY108" s="238"/>
      <c r="FZ108" s="238"/>
      <c r="GA108" s="238"/>
      <c r="GB108" s="238"/>
      <c r="GC108" s="238"/>
      <c r="GD108" s="238"/>
      <c r="GE108" s="238"/>
      <c r="GF108" s="238"/>
      <c r="GG108" s="238"/>
      <c r="GH108" s="238"/>
      <c r="GI108" s="238"/>
      <c r="GJ108" s="238"/>
      <c r="GK108" s="238"/>
      <c r="GL108" s="238"/>
      <c r="GM108" s="238"/>
      <c r="GN108" s="238"/>
      <c r="GO108" s="238"/>
      <c r="GP108" s="238"/>
      <c r="GQ108" s="238"/>
      <c r="GR108" s="238"/>
      <c r="GS108" s="238"/>
      <c r="GT108" s="238"/>
      <c r="GU108" s="238"/>
      <c r="GV108" s="238"/>
      <c r="GW108" s="238"/>
      <c r="GX108" s="238"/>
      <c r="GY108" s="238"/>
      <c r="GZ108" s="238"/>
      <c r="HA108" s="238"/>
      <c r="HB108" s="238"/>
      <c r="HC108" s="238"/>
      <c r="HD108" s="238"/>
      <c r="HE108" s="238"/>
      <c r="HF108" s="238"/>
      <c r="HG108" s="238"/>
      <c r="HH108" s="238"/>
      <c r="HI108" s="238"/>
      <c r="HJ108" s="238"/>
      <c r="HK108" s="238"/>
      <c r="HL108" s="238"/>
      <c r="HM108" s="238"/>
      <c r="HN108" s="238"/>
      <c r="HO108" s="238"/>
      <c r="HP108" s="238"/>
      <c r="HQ108" s="238"/>
      <c r="HR108" s="238"/>
      <c r="HS108" s="238"/>
      <c r="HT108" s="238"/>
      <c r="HU108" s="238"/>
      <c r="HV108" s="238"/>
      <c r="HW108" s="238"/>
    </row>
    <row r="109" spans="1:231" s="914" customFormat="1" ht="45" customHeight="1">
      <c r="A109" s="1533">
        <v>63</v>
      </c>
      <c r="B109" s="382" t="s">
        <v>2801</v>
      </c>
      <c r="C109" s="224" t="s">
        <v>2802</v>
      </c>
      <c r="D109" s="28" t="s">
        <v>2803</v>
      </c>
      <c r="E109" s="417" t="s">
        <v>2804</v>
      </c>
      <c r="F109" s="915">
        <v>1900</v>
      </c>
      <c r="J109" s="841"/>
      <c r="K109" s="816"/>
      <c r="L109" s="238"/>
      <c r="M109" s="238"/>
      <c r="N109" s="238"/>
      <c r="O109" s="238"/>
      <c r="P109" s="238"/>
      <c r="Q109" s="238"/>
      <c r="R109" s="238"/>
      <c r="S109" s="238"/>
      <c r="T109" s="238"/>
      <c r="U109" s="238"/>
      <c r="V109" s="238"/>
      <c r="W109" s="238"/>
      <c r="X109" s="238"/>
      <c r="Y109" s="238"/>
      <c r="Z109" s="238"/>
      <c r="AA109" s="238"/>
      <c r="AB109" s="238"/>
      <c r="AC109" s="238"/>
      <c r="AD109" s="238"/>
      <c r="AE109" s="238"/>
      <c r="AF109" s="238"/>
      <c r="AG109" s="238"/>
      <c r="AH109" s="238"/>
      <c r="AI109" s="238"/>
      <c r="AJ109" s="238"/>
      <c r="AK109" s="238"/>
      <c r="AL109" s="238"/>
      <c r="AM109" s="238"/>
      <c r="AN109" s="238"/>
      <c r="AO109" s="238"/>
      <c r="AP109" s="238"/>
      <c r="AQ109" s="238"/>
      <c r="AR109" s="238"/>
      <c r="AS109" s="238"/>
      <c r="AT109" s="238"/>
      <c r="AU109" s="238"/>
      <c r="AV109" s="238"/>
      <c r="AW109" s="238"/>
      <c r="AX109" s="238"/>
      <c r="AY109" s="238"/>
      <c r="AZ109" s="238"/>
      <c r="BA109" s="238"/>
      <c r="BB109" s="238"/>
      <c r="BC109" s="238"/>
      <c r="BD109" s="238"/>
      <c r="BE109" s="238"/>
      <c r="BF109" s="238"/>
      <c r="BG109" s="238"/>
      <c r="BH109" s="238"/>
      <c r="BI109" s="238"/>
      <c r="BJ109" s="238"/>
      <c r="BK109" s="238"/>
      <c r="BL109" s="238"/>
      <c r="BM109" s="238"/>
      <c r="BN109" s="238"/>
      <c r="BO109" s="238"/>
      <c r="BP109" s="238"/>
      <c r="BQ109" s="238"/>
      <c r="BR109" s="238"/>
      <c r="BS109" s="238"/>
      <c r="BT109" s="238"/>
      <c r="BU109" s="238"/>
      <c r="BV109" s="238"/>
      <c r="BW109" s="238"/>
      <c r="BX109" s="238"/>
      <c r="BY109" s="238"/>
      <c r="BZ109" s="238"/>
      <c r="CA109" s="238"/>
      <c r="CB109" s="238"/>
      <c r="CC109" s="238"/>
      <c r="CD109" s="238"/>
      <c r="CE109" s="238"/>
      <c r="CF109" s="238"/>
      <c r="CG109" s="238"/>
      <c r="CH109" s="238"/>
      <c r="CI109" s="238"/>
      <c r="CJ109" s="238"/>
      <c r="CK109" s="238"/>
      <c r="CL109" s="238"/>
      <c r="CM109" s="238"/>
      <c r="CN109" s="238"/>
      <c r="CO109" s="238"/>
      <c r="CP109" s="238"/>
      <c r="CQ109" s="238"/>
      <c r="CR109" s="238"/>
      <c r="CS109" s="238"/>
      <c r="CT109" s="238"/>
      <c r="CU109" s="238"/>
      <c r="CV109" s="238"/>
      <c r="CW109" s="238"/>
      <c r="CX109" s="238"/>
      <c r="CY109" s="238"/>
      <c r="CZ109" s="238"/>
      <c r="DA109" s="238"/>
      <c r="DB109" s="238"/>
      <c r="DC109" s="238"/>
      <c r="DD109" s="238"/>
      <c r="DE109" s="238"/>
      <c r="DF109" s="238"/>
      <c r="DG109" s="238"/>
      <c r="DH109" s="238"/>
      <c r="DI109" s="238"/>
      <c r="DJ109" s="238"/>
      <c r="DK109" s="238"/>
      <c r="DL109" s="238"/>
      <c r="DM109" s="238"/>
      <c r="DN109" s="238"/>
      <c r="DO109" s="238"/>
      <c r="DP109" s="238"/>
      <c r="DQ109" s="238"/>
      <c r="DR109" s="238"/>
      <c r="DS109" s="238"/>
      <c r="DT109" s="238"/>
      <c r="DU109" s="238"/>
      <c r="DV109" s="238"/>
      <c r="DW109" s="238"/>
      <c r="DX109" s="238"/>
      <c r="DY109" s="238"/>
      <c r="DZ109" s="238"/>
      <c r="EA109" s="238"/>
      <c r="EB109" s="238"/>
      <c r="EC109" s="238"/>
      <c r="ED109" s="238"/>
      <c r="EE109" s="238"/>
      <c r="EF109" s="238"/>
      <c r="EG109" s="238"/>
      <c r="EH109" s="238"/>
      <c r="EI109" s="238"/>
      <c r="EJ109" s="238"/>
      <c r="EK109" s="238"/>
      <c r="EL109" s="238"/>
      <c r="EM109" s="238"/>
      <c r="EN109" s="238"/>
      <c r="EO109" s="238"/>
      <c r="EP109" s="238"/>
      <c r="EQ109" s="238"/>
      <c r="ER109" s="238"/>
      <c r="ES109" s="238"/>
      <c r="ET109" s="238"/>
      <c r="EU109" s="238"/>
      <c r="EV109" s="238"/>
      <c r="EW109" s="238"/>
      <c r="EX109" s="238"/>
      <c r="EY109" s="238"/>
      <c r="EZ109" s="238"/>
      <c r="FA109" s="238"/>
      <c r="FB109" s="238"/>
      <c r="FC109" s="238"/>
      <c r="FD109" s="238"/>
      <c r="FE109" s="238"/>
      <c r="FF109" s="238"/>
      <c r="FG109" s="238"/>
      <c r="FH109" s="238"/>
      <c r="FI109" s="238"/>
      <c r="FJ109" s="238"/>
      <c r="FK109" s="238"/>
      <c r="FL109" s="238"/>
      <c r="FM109" s="238"/>
      <c r="FN109" s="238"/>
      <c r="FO109" s="238"/>
      <c r="FP109" s="238"/>
      <c r="FQ109" s="238"/>
      <c r="FR109" s="238"/>
      <c r="FS109" s="238"/>
      <c r="FT109" s="238"/>
      <c r="FU109" s="238"/>
      <c r="FV109" s="238"/>
      <c r="FW109" s="238"/>
      <c r="FX109" s="238"/>
      <c r="FY109" s="238"/>
      <c r="FZ109" s="238"/>
      <c r="GA109" s="238"/>
      <c r="GB109" s="238"/>
      <c r="GC109" s="238"/>
      <c r="GD109" s="238"/>
      <c r="GE109" s="238"/>
      <c r="GF109" s="238"/>
      <c r="GG109" s="238"/>
      <c r="GH109" s="238"/>
      <c r="GI109" s="238"/>
      <c r="GJ109" s="238"/>
      <c r="GK109" s="238"/>
      <c r="GL109" s="238"/>
      <c r="GM109" s="238"/>
      <c r="GN109" s="238"/>
      <c r="GO109" s="238"/>
      <c r="GP109" s="238"/>
      <c r="GQ109" s="238"/>
      <c r="GR109" s="238"/>
      <c r="GS109" s="238"/>
      <c r="GT109" s="238"/>
      <c r="GU109" s="238"/>
      <c r="GV109" s="238"/>
      <c r="GW109" s="238"/>
      <c r="GX109" s="238"/>
      <c r="GY109" s="238"/>
      <c r="GZ109" s="238"/>
      <c r="HA109" s="238"/>
      <c r="HB109" s="238"/>
      <c r="HC109" s="238"/>
      <c r="HD109" s="238"/>
      <c r="HE109" s="238"/>
      <c r="HF109" s="238"/>
      <c r="HG109" s="238"/>
      <c r="HH109" s="238"/>
      <c r="HI109" s="238"/>
      <c r="HJ109" s="238"/>
      <c r="HK109" s="238"/>
      <c r="HL109" s="238"/>
      <c r="HM109" s="238"/>
      <c r="HN109" s="238"/>
      <c r="HO109" s="238"/>
      <c r="HP109" s="238"/>
      <c r="HQ109" s="238"/>
      <c r="HR109" s="238"/>
      <c r="HS109" s="238"/>
      <c r="HT109" s="238"/>
      <c r="HU109" s="238"/>
      <c r="HV109" s="238"/>
      <c r="HW109" s="238"/>
    </row>
    <row r="110" spans="1:231" s="799" customFormat="1" ht="21.75" customHeight="1">
      <c r="A110" s="1402">
        <v>64</v>
      </c>
      <c r="B110" s="1384" t="s">
        <v>2805</v>
      </c>
      <c r="C110" s="106" t="s">
        <v>2806</v>
      </c>
      <c r="D110" s="106" t="s">
        <v>2807</v>
      </c>
      <c r="E110" s="817" t="s">
        <v>2808</v>
      </c>
      <c r="F110" s="1386">
        <v>1900</v>
      </c>
      <c r="J110" s="1388"/>
      <c r="K110" s="1369"/>
      <c r="L110" s="237"/>
      <c r="M110" s="237"/>
      <c r="N110" s="237"/>
      <c r="O110" s="237"/>
      <c r="P110" s="237"/>
      <c r="Q110" s="237"/>
      <c r="R110" s="237"/>
      <c r="S110" s="237"/>
      <c r="T110" s="237"/>
      <c r="U110" s="237"/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7"/>
      <c r="AN110" s="237"/>
      <c r="AO110" s="237"/>
      <c r="AP110" s="237"/>
      <c r="AQ110" s="237"/>
      <c r="AR110" s="237"/>
      <c r="AS110" s="237"/>
      <c r="AT110" s="237"/>
      <c r="AU110" s="237"/>
      <c r="AV110" s="237"/>
      <c r="AW110" s="237"/>
      <c r="AX110" s="237"/>
      <c r="AY110" s="237"/>
      <c r="AZ110" s="237"/>
      <c r="BA110" s="237"/>
      <c r="BB110" s="237"/>
      <c r="BC110" s="237"/>
      <c r="BD110" s="237"/>
      <c r="BE110" s="237"/>
      <c r="BF110" s="237"/>
      <c r="BG110" s="237"/>
      <c r="BH110" s="237"/>
      <c r="BI110" s="237"/>
      <c r="BJ110" s="237"/>
      <c r="BK110" s="237"/>
      <c r="BL110" s="237"/>
      <c r="BM110" s="237"/>
      <c r="BN110" s="237"/>
      <c r="BO110" s="237"/>
      <c r="BP110" s="237"/>
      <c r="BQ110" s="237"/>
      <c r="BR110" s="237"/>
      <c r="BS110" s="237"/>
      <c r="BT110" s="237"/>
      <c r="BU110" s="237"/>
      <c r="BV110" s="237"/>
      <c r="BW110" s="237"/>
      <c r="BX110" s="237"/>
      <c r="BY110" s="237"/>
      <c r="BZ110" s="237"/>
      <c r="CA110" s="237"/>
      <c r="CB110" s="237"/>
      <c r="CC110" s="237"/>
      <c r="CD110" s="237"/>
      <c r="CE110" s="237"/>
      <c r="CF110" s="237"/>
      <c r="CG110" s="237"/>
      <c r="CH110" s="237"/>
      <c r="CI110" s="237"/>
      <c r="CJ110" s="237"/>
      <c r="CK110" s="237"/>
      <c r="CL110" s="237"/>
      <c r="CM110" s="237"/>
      <c r="CN110" s="237"/>
      <c r="CO110" s="237"/>
      <c r="CP110" s="237"/>
      <c r="CQ110" s="237"/>
      <c r="CR110" s="237"/>
      <c r="CS110" s="237"/>
      <c r="CT110" s="237"/>
      <c r="CU110" s="237"/>
      <c r="CV110" s="237"/>
      <c r="CW110" s="237"/>
      <c r="CX110" s="237"/>
      <c r="CY110" s="237"/>
      <c r="CZ110" s="237"/>
      <c r="DA110" s="237"/>
      <c r="DB110" s="237"/>
      <c r="DC110" s="237"/>
      <c r="DD110" s="237"/>
      <c r="DE110" s="237"/>
      <c r="DF110" s="237"/>
      <c r="DG110" s="237"/>
      <c r="DH110" s="237"/>
      <c r="DI110" s="237"/>
      <c r="DJ110" s="237"/>
      <c r="DK110" s="237"/>
      <c r="DL110" s="237"/>
      <c r="DM110" s="237"/>
      <c r="DN110" s="237"/>
      <c r="DO110" s="237"/>
      <c r="DP110" s="237"/>
      <c r="DQ110" s="237"/>
      <c r="DR110" s="237"/>
      <c r="DS110" s="237"/>
      <c r="DT110" s="237"/>
      <c r="DU110" s="237"/>
      <c r="DV110" s="237"/>
      <c r="DW110" s="237"/>
      <c r="DX110" s="237"/>
      <c r="DY110" s="237"/>
      <c r="DZ110" s="237"/>
      <c r="EA110" s="237"/>
      <c r="EB110" s="237"/>
      <c r="EC110" s="237"/>
      <c r="ED110" s="237"/>
      <c r="EE110" s="237"/>
      <c r="EF110" s="237"/>
      <c r="EG110" s="237"/>
      <c r="EH110" s="237"/>
      <c r="EI110" s="237"/>
      <c r="EJ110" s="237"/>
      <c r="EK110" s="237"/>
      <c r="EL110" s="237"/>
      <c r="EM110" s="237"/>
      <c r="EN110" s="237"/>
      <c r="EO110" s="237"/>
      <c r="EP110" s="237"/>
      <c r="EQ110" s="237"/>
      <c r="ER110" s="237"/>
      <c r="ES110" s="237"/>
      <c r="ET110" s="237"/>
      <c r="EU110" s="237"/>
      <c r="EV110" s="237"/>
      <c r="EW110" s="237"/>
      <c r="EX110" s="237"/>
      <c r="EY110" s="237"/>
      <c r="EZ110" s="237"/>
      <c r="FA110" s="237"/>
      <c r="FB110" s="237"/>
      <c r="FC110" s="237"/>
      <c r="FD110" s="237"/>
      <c r="FE110" s="237"/>
      <c r="FF110" s="237"/>
      <c r="FG110" s="237"/>
      <c r="FH110" s="237"/>
      <c r="FI110" s="237"/>
      <c r="FJ110" s="237"/>
      <c r="FK110" s="237"/>
      <c r="FL110" s="237"/>
      <c r="FM110" s="237"/>
      <c r="FN110" s="237"/>
      <c r="FO110" s="237"/>
      <c r="FP110" s="237"/>
      <c r="FQ110" s="237"/>
      <c r="FR110" s="237"/>
      <c r="FS110" s="237"/>
      <c r="FT110" s="237"/>
      <c r="FU110" s="237"/>
      <c r="FV110" s="237"/>
      <c r="FW110" s="237"/>
      <c r="FX110" s="237"/>
      <c r="FY110" s="237"/>
      <c r="FZ110" s="237"/>
      <c r="GA110" s="237"/>
      <c r="GB110" s="237"/>
      <c r="GC110" s="237"/>
      <c r="GD110" s="237"/>
      <c r="GE110" s="237"/>
      <c r="GF110" s="237"/>
      <c r="GG110" s="237"/>
      <c r="GH110" s="237"/>
      <c r="GI110" s="237"/>
      <c r="GJ110" s="237"/>
      <c r="GK110" s="237"/>
      <c r="GL110" s="237"/>
      <c r="GM110" s="237"/>
      <c r="GN110" s="237"/>
      <c r="GO110" s="237"/>
      <c r="GP110" s="237"/>
      <c r="GQ110" s="237"/>
      <c r="GR110" s="237"/>
      <c r="GS110" s="237"/>
      <c r="GT110" s="237"/>
      <c r="GU110" s="237"/>
      <c r="GV110" s="237"/>
      <c r="GW110" s="237"/>
      <c r="GX110" s="237"/>
      <c r="GY110" s="237"/>
      <c r="GZ110" s="237"/>
      <c r="HA110" s="237"/>
      <c r="HB110" s="237"/>
      <c r="HC110" s="237"/>
      <c r="HD110" s="237"/>
      <c r="HE110" s="237"/>
      <c r="HF110" s="237"/>
      <c r="HG110" s="237"/>
      <c r="HH110" s="237"/>
      <c r="HI110" s="237"/>
      <c r="HJ110" s="237"/>
      <c r="HK110" s="237"/>
      <c r="HL110" s="237"/>
      <c r="HM110" s="237"/>
      <c r="HN110" s="237"/>
      <c r="HO110" s="237"/>
      <c r="HP110" s="237"/>
      <c r="HQ110" s="237"/>
      <c r="HR110" s="237"/>
      <c r="HS110" s="237"/>
      <c r="HT110" s="237"/>
      <c r="HU110" s="237"/>
      <c r="HV110" s="237"/>
      <c r="HW110" s="237"/>
    </row>
    <row r="111" spans="1:231" s="799" customFormat="1" ht="23.25" customHeight="1">
      <c r="A111" s="1403"/>
      <c r="B111" s="1385"/>
      <c r="C111" s="106" t="s">
        <v>2809</v>
      </c>
      <c r="D111" s="106" t="s">
        <v>2810</v>
      </c>
      <c r="E111" s="817" t="s">
        <v>2811</v>
      </c>
      <c r="F111" s="1387"/>
      <c r="J111" s="1388"/>
      <c r="K111" s="1369"/>
      <c r="L111" s="237"/>
      <c r="M111" s="237"/>
      <c r="N111" s="237"/>
      <c r="O111" s="237"/>
      <c r="P111" s="237"/>
      <c r="Q111" s="237"/>
      <c r="R111" s="237"/>
      <c r="S111" s="237"/>
      <c r="T111" s="237"/>
      <c r="U111" s="237"/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7"/>
      <c r="AN111" s="237"/>
      <c r="AO111" s="237"/>
      <c r="AP111" s="237"/>
      <c r="AQ111" s="237"/>
      <c r="AR111" s="237"/>
      <c r="AS111" s="237"/>
      <c r="AT111" s="237"/>
      <c r="AU111" s="237"/>
      <c r="AV111" s="237"/>
      <c r="AW111" s="237"/>
      <c r="AX111" s="237"/>
      <c r="AY111" s="237"/>
      <c r="AZ111" s="237"/>
      <c r="BA111" s="237"/>
      <c r="BB111" s="237"/>
      <c r="BC111" s="237"/>
      <c r="BD111" s="237"/>
      <c r="BE111" s="237"/>
      <c r="BF111" s="237"/>
      <c r="BG111" s="237"/>
      <c r="BH111" s="237"/>
      <c r="BI111" s="237"/>
      <c r="BJ111" s="237"/>
      <c r="BK111" s="237"/>
      <c r="BL111" s="237"/>
      <c r="BM111" s="237"/>
      <c r="BN111" s="237"/>
      <c r="BO111" s="237"/>
      <c r="BP111" s="237"/>
      <c r="BQ111" s="237"/>
      <c r="BR111" s="237"/>
      <c r="BS111" s="237"/>
      <c r="BT111" s="237"/>
      <c r="BU111" s="237"/>
      <c r="BV111" s="237"/>
      <c r="BW111" s="237"/>
      <c r="BX111" s="237"/>
      <c r="BY111" s="237"/>
      <c r="BZ111" s="237"/>
      <c r="CA111" s="237"/>
      <c r="CB111" s="237"/>
      <c r="CC111" s="237"/>
      <c r="CD111" s="237"/>
      <c r="CE111" s="237"/>
      <c r="CF111" s="237"/>
      <c r="CG111" s="237"/>
      <c r="CH111" s="237"/>
      <c r="CI111" s="237"/>
      <c r="CJ111" s="237"/>
      <c r="CK111" s="237"/>
      <c r="CL111" s="237"/>
      <c r="CM111" s="237"/>
      <c r="CN111" s="237"/>
      <c r="CO111" s="237"/>
      <c r="CP111" s="237"/>
      <c r="CQ111" s="237"/>
      <c r="CR111" s="237"/>
      <c r="CS111" s="237"/>
      <c r="CT111" s="237"/>
      <c r="CU111" s="237"/>
      <c r="CV111" s="237"/>
      <c r="CW111" s="237"/>
      <c r="CX111" s="237"/>
      <c r="CY111" s="237"/>
      <c r="CZ111" s="237"/>
      <c r="DA111" s="237"/>
      <c r="DB111" s="237"/>
      <c r="DC111" s="237"/>
      <c r="DD111" s="237"/>
      <c r="DE111" s="237"/>
      <c r="DF111" s="237"/>
      <c r="DG111" s="237"/>
      <c r="DH111" s="237"/>
      <c r="DI111" s="237"/>
      <c r="DJ111" s="237"/>
      <c r="DK111" s="237"/>
      <c r="DL111" s="237"/>
      <c r="DM111" s="237"/>
      <c r="DN111" s="237"/>
      <c r="DO111" s="237"/>
      <c r="DP111" s="237"/>
      <c r="DQ111" s="237"/>
      <c r="DR111" s="237"/>
      <c r="DS111" s="237"/>
      <c r="DT111" s="237"/>
      <c r="DU111" s="237"/>
      <c r="DV111" s="237"/>
      <c r="DW111" s="237"/>
      <c r="DX111" s="237"/>
      <c r="DY111" s="237"/>
      <c r="DZ111" s="237"/>
      <c r="EA111" s="237"/>
      <c r="EB111" s="237"/>
      <c r="EC111" s="237"/>
      <c r="ED111" s="237"/>
      <c r="EE111" s="237"/>
      <c r="EF111" s="237"/>
      <c r="EG111" s="237"/>
      <c r="EH111" s="237"/>
      <c r="EI111" s="237"/>
      <c r="EJ111" s="237"/>
      <c r="EK111" s="237"/>
      <c r="EL111" s="237"/>
      <c r="EM111" s="237"/>
      <c r="EN111" s="237"/>
      <c r="EO111" s="237"/>
      <c r="EP111" s="237"/>
      <c r="EQ111" s="237"/>
      <c r="ER111" s="237"/>
      <c r="ES111" s="237"/>
      <c r="ET111" s="237"/>
      <c r="EU111" s="237"/>
      <c r="EV111" s="237"/>
      <c r="EW111" s="237"/>
      <c r="EX111" s="237"/>
      <c r="EY111" s="237"/>
      <c r="EZ111" s="237"/>
      <c r="FA111" s="237"/>
      <c r="FB111" s="237"/>
      <c r="FC111" s="237"/>
      <c r="FD111" s="237"/>
      <c r="FE111" s="237"/>
      <c r="FF111" s="237"/>
      <c r="FG111" s="237"/>
      <c r="FH111" s="237"/>
      <c r="FI111" s="237"/>
      <c r="FJ111" s="237"/>
      <c r="FK111" s="237"/>
      <c r="FL111" s="237"/>
      <c r="FM111" s="237"/>
      <c r="FN111" s="237"/>
      <c r="FO111" s="237"/>
      <c r="FP111" s="237"/>
      <c r="FQ111" s="237"/>
      <c r="FR111" s="237"/>
      <c r="FS111" s="237"/>
      <c r="FT111" s="237"/>
      <c r="FU111" s="237"/>
      <c r="FV111" s="237"/>
      <c r="FW111" s="237"/>
      <c r="FX111" s="237"/>
      <c r="FY111" s="237"/>
      <c r="FZ111" s="237"/>
      <c r="GA111" s="237"/>
      <c r="GB111" s="237"/>
      <c r="GC111" s="237"/>
      <c r="GD111" s="237"/>
      <c r="GE111" s="237"/>
      <c r="GF111" s="237"/>
      <c r="GG111" s="237"/>
      <c r="GH111" s="237"/>
      <c r="GI111" s="237"/>
      <c r="GJ111" s="237"/>
      <c r="GK111" s="237"/>
      <c r="GL111" s="237"/>
      <c r="GM111" s="237"/>
      <c r="GN111" s="237"/>
      <c r="GO111" s="237"/>
      <c r="GP111" s="237"/>
      <c r="GQ111" s="237"/>
      <c r="GR111" s="237"/>
      <c r="GS111" s="237"/>
      <c r="GT111" s="237"/>
      <c r="GU111" s="237"/>
      <c r="GV111" s="237"/>
      <c r="GW111" s="237"/>
      <c r="GX111" s="237"/>
      <c r="GY111" s="237"/>
      <c r="GZ111" s="237"/>
      <c r="HA111" s="237"/>
      <c r="HB111" s="237"/>
      <c r="HC111" s="237"/>
      <c r="HD111" s="237"/>
      <c r="HE111" s="237"/>
      <c r="HF111" s="237"/>
      <c r="HG111" s="237"/>
      <c r="HH111" s="237"/>
      <c r="HI111" s="237"/>
      <c r="HJ111" s="237"/>
      <c r="HK111" s="237"/>
      <c r="HL111" s="237"/>
      <c r="HM111" s="237"/>
      <c r="HN111" s="237"/>
      <c r="HO111" s="237"/>
      <c r="HP111" s="237"/>
      <c r="HQ111" s="237"/>
      <c r="HR111" s="237"/>
      <c r="HS111" s="237"/>
      <c r="HT111" s="237"/>
      <c r="HU111" s="237"/>
      <c r="HV111" s="237"/>
      <c r="HW111" s="237"/>
    </row>
    <row r="112" spans="1:231" s="799" customFormat="1" ht="18.75" customHeight="1">
      <c r="A112" s="1402">
        <v>65</v>
      </c>
      <c r="B112" s="1384" t="s">
        <v>2812</v>
      </c>
      <c r="C112" s="106" t="s">
        <v>2813</v>
      </c>
      <c r="D112" s="1396" t="s">
        <v>2814</v>
      </c>
      <c r="E112" s="817" t="s">
        <v>2815</v>
      </c>
      <c r="F112" s="1386">
        <v>1900</v>
      </c>
      <c r="J112" s="1388"/>
      <c r="K112" s="1369"/>
      <c r="L112" s="237"/>
      <c r="M112" s="237"/>
      <c r="N112" s="237"/>
      <c r="O112" s="237"/>
      <c r="P112" s="237"/>
      <c r="Q112" s="237"/>
      <c r="R112" s="237"/>
      <c r="S112" s="237"/>
      <c r="T112" s="237"/>
      <c r="U112" s="237"/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7"/>
      <c r="AN112" s="237"/>
      <c r="AO112" s="237"/>
      <c r="AP112" s="237"/>
      <c r="AQ112" s="237"/>
      <c r="AR112" s="237"/>
      <c r="AS112" s="237"/>
      <c r="AT112" s="237"/>
      <c r="AU112" s="237"/>
      <c r="AV112" s="237"/>
      <c r="AW112" s="237"/>
      <c r="AX112" s="237"/>
      <c r="AY112" s="237"/>
      <c r="AZ112" s="237"/>
      <c r="BA112" s="237"/>
      <c r="BB112" s="237"/>
      <c r="BC112" s="237"/>
      <c r="BD112" s="237"/>
      <c r="BE112" s="237"/>
      <c r="BF112" s="237"/>
      <c r="BG112" s="237"/>
      <c r="BH112" s="237"/>
      <c r="BI112" s="237"/>
      <c r="BJ112" s="237"/>
      <c r="BK112" s="237"/>
      <c r="BL112" s="237"/>
      <c r="BM112" s="237"/>
      <c r="BN112" s="237"/>
      <c r="BO112" s="237"/>
      <c r="BP112" s="237"/>
      <c r="BQ112" s="237"/>
      <c r="BR112" s="237"/>
      <c r="BS112" s="237"/>
      <c r="BT112" s="237"/>
      <c r="BU112" s="237"/>
      <c r="BV112" s="237"/>
      <c r="BW112" s="237"/>
      <c r="BX112" s="237"/>
      <c r="BY112" s="237"/>
      <c r="BZ112" s="237"/>
      <c r="CA112" s="237"/>
      <c r="CB112" s="237"/>
      <c r="CC112" s="237"/>
      <c r="CD112" s="237"/>
      <c r="CE112" s="237"/>
      <c r="CF112" s="237"/>
      <c r="CG112" s="237"/>
      <c r="CH112" s="237"/>
      <c r="CI112" s="237"/>
      <c r="CJ112" s="237"/>
      <c r="CK112" s="237"/>
      <c r="CL112" s="237"/>
      <c r="CM112" s="237"/>
      <c r="CN112" s="237"/>
      <c r="CO112" s="237"/>
      <c r="CP112" s="237"/>
      <c r="CQ112" s="237"/>
      <c r="CR112" s="237"/>
      <c r="CS112" s="237"/>
      <c r="CT112" s="237"/>
      <c r="CU112" s="237"/>
      <c r="CV112" s="237"/>
      <c r="CW112" s="237"/>
      <c r="CX112" s="237"/>
      <c r="CY112" s="237"/>
      <c r="CZ112" s="237"/>
      <c r="DA112" s="237"/>
      <c r="DB112" s="237"/>
      <c r="DC112" s="237"/>
      <c r="DD112" s="237"/>
      <c r="DE112" s="237"/>
      <c r="DF112" s="237"/>
      <c r="DG112" s="237"/>
      <c r="DH112" s="237"/>
      <c r="DI112" s="237"/>
      <c r="DJ112" s="237"/>
      <c r="DK112" s="237"/>
      <c r="DL112" s="237"/>
      <c r="DM112" s="237"/>
      <c r="DN112" s="237"/>
      <c r="DO112" s="237"/>
      <c r="DP112" s="237"/>
      <c r="DQ112" s="237"/>
      <c r="DR112" s="237"/>
      <c r="DS112" s="237"/>
      <c r="DT112" s="237"/>
      <c r="DU112" s="237"/>
      <c r="DV112" s="237"/>
      <c r="DW112" s="237"/>
      <c r="DX112" s="237"/>
      <c r="DY112" s="237"/>
      <c r="DZ112" s="237"/>
      <c r="EA112" s="237"/>
      <c r="EB112" s="237"/>
      <c r="EC112" s="237"/>
      <c r="ED112" s="237"/>
      <c r="EE112" s="237"/>
      <c r="EF112" s="237"/>
      <c r="EG112" s="237"/>
      <c r="EH112" s="237"/>
      <c r="EI112" s="237"/>
      <c r="EJ112" s="237"/>
      <c r="EK112" s="237"/>
      <c r="EL112" s="237"/>
      <c r="EM112" s="237"/>
      <c r="EN112" s="237"/>
      <c r="EO112" s="237"/>
      <c r="EP112" s="237"/>
      <c r="EQ112" s="237"/>
      <c r="ER112" s="237"/>
      <c r="ES112" s="237"/>
      <c r="ET112" s="237"/>
      <c r="EU112" s="237"/>
      <c r="EV112" s="237"/>
      <c r="EW112" s="237"/>
      <c r="EX112" s="237"/>
      <c r="EY112" s="237"/>
      <c r="EZ112" s="237"/>
      <c r="FA112" s="237"/>
      <c r="FB112" s="237"/>
      <c r="FC112" s="237"/>
      <c r="FD112" s="237"/>
      <c r="FE112" s="237"/>
      <c r="FF112" s="237"/>
      <c r="FG112" s="237"/>
      <c r="FH112" s="237"/>
      <c r="FI112" s="237"/>
      <c r="FJ112" s="237"/>
      <c r="FK112" s="237"/>
      <c r="FL112" s="237"/>
      <c r="FM112" s="237"/>
      <c r="FN112" s="237"/>
      <c r="FO112" s="237"/>
      <c r="FP112" s="237"/>
      <c r="FQ112" s="237"/>
      <c r="FR112" s="237"/>
      <c r="FS112" s="237"/>
      <c r="FT112" s="237"/>
      <c r="FU112" s="237"/>
      <c r="FV112" s="237"/>
      <c r="FW112" s="237"/>
      <c r="FX112" s="237"/>
      <c r="FY112" s="237"/>
      <c r="FZ112" s="237"/>
      <c r="GA112" s="237"/>
      <c r="GB112" s="237"/>
      <c r="GC112" s="237"/>
      <c r="GD112" s="237"/>
      <c r="GE112" s="237"/>
      <c r="GF112" s="237"/>
      <c r="GG112" s="237"/>
      <c r="GH112" s="237"/>
      <c r="GI112" s="237"/>
      <c r="GJ112" s="237"/>
      <c r="GK112" s="237"/>
      <c r="GL112" s="237"/>
      <c r="GM112" s="237"/>
      <c r="GN112" s="237"/>
      <c r="GO112" s="237"/>
      <c r="GP112" s="237"/>
      <c r="GQ112" s="237"/>
      <c r="GR112" s="237"/>
      <c r="GS112" s="237"/>
      <c r="GT112" s="237"/>
      <c r="GU112" s="237"/>
      <c r="GV112" s="237"/>
      <c r="GW112" s="237"/>
      <c r="GX112" s="237"/>
      <c r="GY112" s="237"/>
      <c r="GZ112" s="237"/>
      <c r="HA112" s="237"/>
      <c r="HB112" s="237"/>
      <c r="HC112" s="237"/>
      <c r="HD112" s="237"/>
      <c r="HE112" s="237"/>
      <c r="HF112" s="237"/>
      <c r="HG112" s="237"/>
      <c r="HH112" s="237"/>
      <c r="HI112" s="237"/>
      <c r="HJ112" s="237"/>
      <c r="HK112" s="237"/>
      <c r="HL112" s="237"/>
      <c r="HM112" s="237"/>
      <c r="HN112" s="237"/>
      <c r="HO112" s="237"/>
      <c r="HP112" s="237"/>
      <c r="HQ112" s="237"/>
      <c r="HR112" s="237"/>
      <c r="HS112" s="237"/>
      <c r="HT112" s="237"/>
      <c r="HU112" s="237"/>
      <c r="HV112" s="237"/>
      <c r="HW112" s="237"/>
    </row>
    <row r="113" spans="1:231" s="799" customFormat="1" ht="26.25" customHeight="1">
      <c r="A113" s="1403"/>
      <c r="B113" s="1385"/>
      <c r="C113" s="106" t="s">
        <v>2816</v>
      </c>
      <c r="D113" s="1397"/>
      <c r="E113" s="817" t="s">
        <v>12</v>
      </c>
      <c r="F113" s="1387"/>
      <c r="J113" s="1388"/>
      <c r="K113" s="1369"/>
      <c r="L113" s="237"/>
      <c r="M113" s="237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7"/>
      <c r="AN113" s="237"/>
      <c r="AO113" s="237"/>
      <c r="AP113" s="237"/>
      <c r="AQ113" s="237"/>
      <c r="AR113" s="237"/>
      <c r="AS113" s="237"/>
      <c r="AT113" s="237"/>
      <c r="AU113" s="237"/>
      <c r="AV113" s="237"/>
      <c r="AW113" s="237"/>
      <c r="AX113" s="237"/>
      <c r="AY113" s="237"/>
      <c r="AZ113" s="237"/>
      <c r="BA113" s="237"/>
      <c r="BB113" s="237"/>
      <c r="BC113" s="237"/>
      <c r="BD113" s="237"/>
      <c r="BE113" s="237"/>
      <c r="BF113" s="237"/>
      <c r="BG113" s="237"/>
      <c r="BH113" s="237"/>
      <c r="BI113" s="237"/>
      <c r="BJ113" s="237"/>
      <c r="BK113" s="237"/>
      <c r="BL113" s="237"/>
      <c r="BM113" s="237"/>
      <c r="BN113" s="237"/>
      <c r="BO113" s="237"/>
      <c r="BP113" s="237"/>
      <c r="BQ113" s="237"/>
      <c r="BR113" s="237"/>
      <c r="BS113" s="237"/>
      <c r="BT113" s="237"/>
      <c r="BU113" s="237"/>
      <c r="BV113" s="237"/>
      <c r="BW113" s="237"/>
      <c r="BX113" s="237"/>
      <c r="BY113" s="237"/>
      <c r="BZ113" s="237"/>
      <c r="CA113" s="237"/>
      <c r="CB113" s="237"/>
      <c r="CC113" s="237"/>
      <c r="CD113" s="237"/>
      <c r="CE113" s="237"/>
      <c r="CF113" s="237"/>
      <c r="CG113" s="237"/>
      <c r="CH113" s="237"/>
      <c r="CI113" s="237"/>
      <c r="CJ113" s="237"/>
      <c r="CK113" s="237"/>
      <c r="CL113" s="237"/>
      <c r="CM113" s="237"/>
      <c r="CN113" s="237"/>
      <c r="CO113" s="237"/>
      <c r="CP113" s="237"/>
      <c r="CQ113" s="237"/>
      <c r="CR113" s="237"/>
      <c r="CS113" s="237"/>
      <c r="CT113" s="237"/>
      <c r="CU113" s="237"/>
      <c r="CV113" s="237"/>
      <c r="CW113" s="237"/>
      <c r="CX113" s="237"/>
      <c r="CY113" s="237"/>
      <c r="CZ113" s="237"/>
      <c r="DA113" s="237"/>
      <c r="DB113" s="237"/>
      <c r="DC113" s="237"/>
      <c r="DD113" s="237"/>
      <c r="DE113" s="237"/>
      <c r="DF113" s="237"/>
      <c r="DG113" s="237"/>
      <c r="DH113" s="237"/>
      <c r="DI113" s="237"/>
      <c r="DJ113" s="237"/>
      <c r="DK113" s="237"/>
      <c r="DL113" s="237"/>
      <c r="DM113" s="237"/>
      <c r="DN113" s="237"/>
      <c r="DO113" s="237"/>
      <c r="DP113" s="237"/>
      <c r="DQ113" s="237"/>
      <c r="DR113" s="237"/>
      <c r="DS113" s="237"/>
      <c r="DT113" s="237"/>
      <c r="DU113" s="237"/>
      <c r="DV113" s="237"/>
      <c r="DW113" s="237"/>
      <c r="DX113" s="237"/>
      <c r="DY113" s="237"/>
      <c r="DZ113" s="237"/>
      <c r="EA113" s="237"/>
      <c r="EB113" s="237"/>
      <c r="EC113" s="237"/>
      <c r="ED113" s="237"/>
      <c r="EE113" s="237"/>
      <c r="EF113" s="237"/>
      <c r="EG113" s="237"/>
      <c r="EH113" s="237"/>
      <c r="EI113" s="237"/>
      <c r="EJ113" s="237"/>
      <c r="EK113" s="237"/>
      <c r="EL113" s="237"/>
      <c r="EM113" s="237"/>
      <c r="EN113" s="237"/>
      <c r="EO113" s="237"/>
      <c r="EP113" s="237"/>
      <c r="EQ113" s="237"/>
      <c r="ER113" s="237"/>
      <c r="ES113" s="237"/>
      <c r="ET113" s="237"/>
      <c r="EU113" s="237"/>
      <c r="EV113" s="237"/>
      <c r="EW113" s="237"/>
      <c r="EX113" s="237"/>
      <c r="EY113" s="237"/>
      <c r="EZ113" s="237"/>
      <c r="FA113" s="237"/>
      <c r="FB113" s="237"/>
      <c r="FC113" s="237"/>
      <c r="FD113" s="237"/>
      <c r="FE113" s="237"/>
      <c r="FF113" s="237"/>
      <c r="FG113" s="237"/>
      <c r="FH113" s="237"/>
      <c r="FI113" s="237"/>
      <c r="FJ113" s="237"/>
      <c r="FK113" s="237"/>
      <c r="FL113" s="237"/>
      <c r="FM113" s="237"/>
      <c r="FN113" s="237"/>
      <c r="FO113" s="237"/>
      <c r="FP113" s="237"/>
      <c r="FQ113" s="237"/>
      <c r="FR113" s="237"/>
      <c r="FS113" s="237"/>
      <c r="FT113" s="237"/>
      <c r="FU113" s="237"/>
      <c r="FV113" s="237"/>
      <c r="FW113" s="237"/>
      <c r="FX113" s="237"/>
      <c r="FY113" s="237"/>
      <c r="FZ113" s="237"/>
      <c r="GA113" s="237"/>
      <c r="GB113" s="237"/>
      <c r="GC113" s="237"/>
      <c r="GD113" s="237"/>
      <c r="GE113" s="237"/>
      <c r="GF113" s="237"/>
      <c r="GG113" s="237"/>
      <c r="GH113" s="237"/>
      <c r="GI113" s="237"/>
      <c r="GJ113" s="237"/>
      <c r="GK113" s="237"/>
      <c r="GL113" s="237"/>
      <c r="GM113" s="237"/>
      <c r="GN113" s="237"/>
      <c r="GO113" s="237"/>
      <c r="GP113" s="237"/>
      <c r="GQ113" s="237"/>
      <c r="GR113" s="237"/>
      <c r="GS113" s="237"/>
      <c r="GT113" s="237"/>
      <c r="GU113" s="237"/>
      <c r="GV113" s="237"/>
      <c r="GW113" s="237"/>
      <c r="GX113" s="237"/>
      <c r="GY113" s="237"/>
      <c r="GZ113" s="237"/>
      <c r="HA113" s="237"/>
      <c r="HB113" s="237"/>
      <c r="HC113" s="237"/>
      <c r="HD113" s="237"/>
      <c r="HE113" s="237"/>
      <c r="HF113" s="237"/>
      <c r="HG113" s="237"/>
      <c r="HH113" s="237"/>
      <c r="HI113" s="237"/>
      <c r="HJ113" s="237"/>
      <c r="HK113" s="237"/>
      <c r="HL113" s="237"/>
      <c r="HM113" s="237"/>
      <c r="HN113" s="237"/>
      <c r="HO113" s="237"/>
      <c r="HP113" s="237"/>
      <c r="HQ113" s="237"/>
      <c r="HR113" s="237"/>
      <c r="HS113" s="237"/>
      <c r="HT113" s="237"/>
      <c r="HU113" s="237"/>
      <c r="HV113" s="237"/>
      <c r="HW113" s="237"/>
    </row>
    <row r="114" spans="1:231" s="799" customFormat="1" ht="21.75" customHeight="1">
      <c r="A114" s="1402">
        <v>66</v>
      </c>
      <c r="B114" s="1384" t="s">
        <v>2817</v>
      </c>
      <c r="C114" s="106" t="s">
        <v>2818</v>
      </c>
      <c r="D114" s="1396" t="s">
        <v>2819</v>
      </c>
      <c r="E114" s="817" t="s">
        <v>2820</v>
      </c>
      <c r="F114" s="1386">
        <v>1900</v>
      </c>
      <c r="I114" s="831"/>
      <c r="J114" s="1388"/>
      <c r="K114" s="1369"/>
      <c r="L114" s="831"/>
      <c r="M114" s="831"/>
      <c r="N114" s="237"/>
      <c r="O114" s="237"/>
      <c r="P114" s="237"/>
      <c r="Q114" s="237"/>
      <c r="R114" s="237"/>
      <c r="S114" s="237"/>
      <c r="T114" s="237"/>
      <c r="U114" s="237"/>
      <c r="V114" s="237"/>
      <c r="W114" s="237"/>
      <c r="X114" s="237"/>
      <c r="Y114" s="237"/>
      <c r="Z114" s="237"/>
      <c r="AA114" s="237"/>
      <c r="AB114" s="237"/>
      <c r="AC114" s="237"/>
      <c r="AD114" s="237"/>
      <c r="AE114" s="237"/>
      <c r="AF114" s="237"/>
      <c r="AG114" s="237"/>
      <c r="AH114" s="237"/>
      <c r="AI114" s="237"/>
      <c r="AJ114" s="237"/>
      <c r="AK114" s="237"/>
      <c r="AL114" s="237"/>
      <c r="AM114" s="237"/>
      <c r="AN114" s="237"/>
      <c r="AO114" s="237"/>
      <c r="AP114" s="237"/>
      <c r="AQ114" s="237"/>
      <c r="AR114" s="237"/>
      <c r="AS114" s="237"/>
      <c r="AT114" s="237"/>
      <c r="AU114" s="237"/>
      <c r="AV114" s="237"/>
      <c r="AW114" s="237"/>
      <c r="AX114" s="237"/>
      <c r="AY114" s="237"/>
      <c r="AZ114" s="237"/>
      <c r="BA114" s="237"/>
      <c r="BB114" s="237"/>
      <c r="BC114" s="237"/>
      <c r="BD114" s="237"/>
      <c r="BE114" s="237"/>
      <c r="BF114" s="237"/>
      <c r="BG114" s="237"/>
      <c r="BH114" s="237"/>
      <c r="BI114" s="237"/>
      <c r="BJ114" s="237"/>
      <c r="BK114" s="237"/>
      <c r="BL114" s="237"/>
      <c r="BM114" s="237"/>
      <c r="BN114" s="237"/>
      <c r="BO114" s="237"/>
      <c r="BP114" s="237"/>
      <c r="BQ114" s="237"/>
      <c r="BR114" s="237"/>
      <c r="BS114" s="237"/>
      <c r="BT114" s="237"/>
      <c r="BU114" s="237"/>
      <c r="BV114" s="237"/>
      <c r="BW114" s="237"/>
      <c r="BX114" s="237"/>
      <c r="BY114" s="237"/>
      <c r="BZ114" s="237"/>
      <c r="CA114" s="237"/>
      <c r="CB114" s="237"/>
      <c r="CC114" s="237"/>
      <c r="CD114" s="237"/>
      <c r="CE114" s="237"/>
      <c r="CF114" s="237"/>
      <c r="CG114" s="237"/>
      <c r="CH114" s="237"/>
      <c r="CI114" s="237"/>
      <c r="CJ114" s="237"/>
      <c r="CK114" s="237"/>
      <c r="CL114" s="237"/>
      <c r="CM114" s="237"/>
      <c r="CN114" s="237"/>
      <c r="CO114" s="237"/>
      <c r="CP114" s="237"/>
      <c r="CQ114" s="237"/>
      <c r="CR114" s="237"/>
      <c r="CS114" s="237"/>
      <c r="CT114" s="237"/>
      <c r="CU114" s="237"/>
      <c r="CV114" s="237"/>
      <c r="CW114" s="237"/>
      <c r="CX114" s="237"/>
      <c r="CY114" s="237"/>
      <c r="CZ114" s="237"/>
      <c r="DA114" s="237"/>
      <c r="DB114" s="237"/>
      <c r="DC114" s="237"/>
      <c r="DD114" s="237"/>
      <c r="DE114" s="237"/>
      <c r="DF114" s="237"/>
      <c r="DG114" s="237"/>
      <c r="DH114" s="237"/>
      <c r="DI114" s="237"/>
      <c r="DJ114" s="237"/>
      <c r="DK114" s="237"/>
      <c r="DL114" s="237"/>
      <c r="DM114" s="237"/>
      <c r="DN114" s="237"/>
      <c r="DO114" s="237"/>
      <c r="DP114" s="237"/>
      <c r="DQ114" s="237"/>
      <c r="DR114" s="237"/>
      <c r="DS114" s="237"/>
      <c r="DT114" s="237"/>
      <c r="DU114" s="237"/>
      <c r="DV114" s="237"/>
      <c r="DW114" s="237"/>
      <c r="DX114" s="237"/>
      <c r="DY114" s="237"/>
      <c r="DZ114" s="237"/>
      <c r="EA114" s="237"/>
      <c r="EB114" s="237"/>
      <c r="EC114" s="237"/>
      <c r="ED114" s="237"/>
      <c r="EE114" s="237"/>
      <c r="EF114" s="237"/>
      <c r="EG114" s="237"/>
      <c r="EH114" s="237"/>
      <c r="EI114" s="237"/>
      <c r="EJ114" s="237"/>
      <c r="EK114" s="237"/>
      <c r="EL114" s="237"/>
      <c r="EM114" s="237"/>
      <c r="EN114" s="237"/>
      <c r="EO114" s="237"/>
      <c r="EP114" s="237"/>
      <c r="EQ114" s="237"/>
      <c r="ER114" s="237"/>
      <c r="ES114" s="237"/>
      <c r="ET114" s="237"/>
      <c r="EU114" s="237"/>
      <c r="EV114" s="237"/>
      <c r="EW114" s="237"/>
      <c r="EX114" s="237"/>
      <c r="EY114" s="237"/>
      <c r="EZ114" s="237"/>
      <c r="FA114" s="237"/>
      <c r="FB114" s="237"/>
      <c r="FC114" s="237"/>
      <c r="FD114" s="237"/>
      <c r="FE114" s="237"/>
      <c r="FF114" s="237"/>
      <c r="FG114" s="237"/>
      <c r="FH114" s="237"/>
      <c r="FI114" s="237"/>
      <c r="FJ114" s="237"/>
      <c r="FK114" s="237"/>
      <c r="FL114" s="237"/>
      <c r="FM114" s="237"/>
      <c r="FN114" s="237"/>
      <c r="FO114" s="237"/>
      <c r="FP114" s="237"/>
      <c r="FQ114" s="237"/>
      <c r="FR114" s="237"/>
      <c r="FS114" s="237"/>
      <c r="FT114" s="237"/>
      <c r="FU114" s="237"/>
      <c r="FV114" s="237"/>
      <c r="FW114" s="237"/>
      <c r="FX114" s="237"/>
      <c r="FY114" s="237"/>
      <c r="FZ114" s="237"/>
      <c r="GA114" s="237"/>
      <c r="GB114" s="237"/>
      <c r="GC114" s="237"/>
      <c r="GD114" s="237"/>
      <c r="GE114" s="237"/>
      <c r="GF114" s="237"/>
      <c r="GG114" s="237"/>
      <c r="GH114" s="237"/>
      <c r="GI114" s="237"/>
      <c r="GJ114" s="237"/>
      <c r="GK114" s="237"/>
      <c r="GL114" s="237"/>
      <c r="GM114" s="237"/>
      <c r="GN114" s="237"/>
      <c r="GO114" s="237"/>
      <c r="GP114" s="237"/>
      <c r="GQ114" s="237"/>
      <c r="GR114" s="237"/>
      <c r="GS114" s="237"/>
      <c r="GT114" s="237"/>
      <c r="GU114" s="237"/>
      <c r="GV114" s="237"/>
      <c r="GW114" s="237"/>
      <c r="GX114" s="237"/>
      <c r="GY114" s="237"/>
      <c r="GZ114" s="237"/>
      <c r="HA114" s="237"/>
      <c r="HB114" s="237"/>
      <c r="HC114" s="237"/>
      <c r="HD114" s="237"/>
      <c r="HE114" s="237"/>
      <c r="HF114" s="237"/>
      <c r="HG114" s="237"/>
      <c r="HH114" s="237"/>
      <c r="HI114" s="237"/>
      <c r="HJ114" s="237"/>
      <c r="HK114" s="237"/>
      <c r="HL114" s="237"/>
      <c r="HM114" s="237"/>
      <c r="HN114" s="237"/>
      <c r="HO114" s="237"/>
      <c r="HP114" s="237"/>
      <c r="HQ114" s="237"/>
      <c r="HR114" s="237"/>
      <c r="HS114" s="237"/>
      <c r="HT114" s="237"/>
      <c r="HU114" s="237"/>
      <c r="HV114" s="237"/>
      <c r="HW114" s="237"/>
    </row>
    <row r="115" spans="1:231" s="799" customFormat="1" ht="21" customHeight="1">
      <c r="A115" s="1403"/>
      <c r="B115" s="1385"/>
      <c r="C115" s="106" t="s">
        <v>2821</v>
      </c>
      <c r="D115" s="1397"/>
      <c r="E115" s="817" t="s">
        <v>12</v>
      </c>
      <c r="F115" s="1387"/>
      <c r="J115" s="1388"/>
      <c r="K115" s="1369"/>
      <c r="L115" s="237"/>
      <c r="M115" s="237"/>
      <c r="N115" s="237"/>
      <c r="O115" s="237"/>
      <c r="P115" s="237"/>
      <c r="Q115" s="237"/>
      <c r="R115" s="237"/>
      <c r="S115" s="237"/>
      <c r="T115" s="237"/>
      <c r="U115" s="237"/>
      <c r="V115" s="237"/>
      <c r="W115" s="237"/>
      <c r="X115" s="237"/>
      <c r="Y115" s="237"/>
      <c r="Z115" s="237"/>
      <c r="AA115" s="237"/>
      <c r="AB115" s="237"/>
      <c r="AC115" s="237"/>
      <c r="AD115" s="237"/>
      <c r="AE115" s="237"/>
      <c r="AF115" s="237"/>
      <c r="AG115" s="237"/>
      <c r="AH115" s="237"/>
      <c r="AI115" s="237"/>
      <c r="AJ115" s="237"/>
      <c r="AK115" s="237"/>
      <c r="AL115" s="237"/>
      <c r="AM115" s="237"/>
      <c r="AN115" s="237"/>
      <c r="AO115" s="237"/>
      <c r="AP115" s="237"/>
      <c r="AQ115" s="237"/>
      <c r="AR115" s="237"/>
      <c r="AS115" s="237"/>
      <c r="AT115" s="237"/>
      <c r="AU115" s="237"/>
      <c r="AV115" s="237"/>
      <c r="AW115" s="237"/>
      <c r="AX115" s="237"/>
      <c r="AY115" s="237"/>
      <c r="AZ115" s="237"/>
      <c r="BA115" s="237"/>
      <c r="BB115" s="237"/>
      <c r="BC115" s="237"/>
      <c r="BD115" s="237"/>
      <c r="BE115" s="237"/>
      <c r="BF115" s="237"/>
      <c r="BG115" s="237"/>
      <c r="BH115" s="237"/>
      <c r="BI115" s="237"/>
      <c r="BJ115" s="237"/>
      <c r="BK115" s="237"/>
      <c r="BL115" s="237"/>
      <c r="BM115" s="237"/>
      <c r="BN115" s="237"/>
      <c r="BO115" s="237"/>
      <c r="BP115" s="237"/>
      <c r="BQ115" s="237"/>
      <c r="BR115" s="237"/>
      <c r="BS115" s="237"/>
      <c r="BT115" s="237"/>
      <c r="BU115" s="237"/>
      <c r="BV115" s="237"/>
      <c r="BW115" s="237"/>
      <c r="BX115" s="237"/>
      <c r="BY115" s="237"/>
      <c r="BZ115" s="237"/>
      <c r="CA115" s="237"/>
      <c r="CB115" s="237"/>
      <c r="CC115" s="237"/>
      <c r="CD115" s="237"/>
      <c r="CE115" s="237"/>
      <c r="CF115" s="237"/>
      <c r="CG115" s="237"/>
      <c r="CH115" s="237"/>
      <c r="CI115" s="237"/>
      <c r="CJ115" s="237"/>
      <c r="CK115" s="237"/>
      <c r="CL115" s="237"/>
      <c r="CM115" s="237"/>
      <c r="CN115" s="237"/>
      <c r="CO115" s="237"/>
      <c r="CP115" s="237"/>
      <c r="CQ115" s="237"/>
      <c r="CR115" s="237"/>
      <c r="CS115" s="237"/>
      <c r="CT115" s="237"/>
      <c r="CU115" s="237"/>
      <c r="CV115" s="237"/>
      <c r="CW115" s="237"/>
      <c r="CX115" s="237"/>
      <c r="CY115" s="237"/>
      <c r="CZ115" s="237"/>
      <c r="DA115" s="237"/>
      <c r="DB115" s="237"/>
      <c r="DC115" s="237"/>
      <c r="DD115" s="237"/>
      <c r="DE115" s="237"/>
      <c r="DF115" s="237"/>
      <c r="DG115" s="237"/>
      <c r="DH115" s="237"/>
      <c r="DI115" s="237"/>
      <c r="DJ115" s="237"/>
      <c r="DK115" s="237"/>
      <c r="DL115" s="237"/>
      <c r="DM115" s="237"/>
      <c r="DN115" s="237"/>
      <c r="DO115" s="237"/>
      <c r="DP115" s="237"/>
      <c r="DQ115" s="237"/>
      <c r="DR115" s="237"/>
      <c r="DS115" s="237"/>
      <c r="DT115" s="237"/>
      <c r="DU115" s="237"/>
      <c r="DV115" s="237"/>
      <c r="DW115" s="237"/>
      <c r="DX115" s="237"/>
      <c r="DY115" s="237"/>
      <c r="DZ115" s="237"/>
      <c r="EA115" s="237"/>
      <c r="EB115" s="237"/>
      <c r="EC115" s="237"/>
      <c r="ED115" s="237"/>
      <c r="EE115" s="237"/>
      <c r="EF115" s="237"/>
      <c r="EG115" s="237"/>
      <c r="EH115" s="237"/>
      <c r="EI115" s="237"/>
      <c r="EJ115" s="237"/>
      <c r="EK115" s="237"/>
      <c r="EL115" s="237"/>
      <c r="EM115" s="237"/>
      <c r="EN115" s="237"/>
      <c r="EO115" s="237"/>
      <c r="EP115" s="237"/>
      <c r="EQ115" s="237"/>
      <c r="ER115" s="237"/>
      <c r="ES115" s="237"/>
      <c r="ET115" s="237"/>
      <c r="EU115" s="237"/>
      <c r="EV115" s="237"/>
      <c r="EW115" s="237"/>
      <c r="EX115" s="237"/>
      <c r="EY115" s="237"/>
      <c r="EZ115" s="237"/>
      <c r="FA115" s="237"/>
      <c r="FB115" s="237"/>
      <c r="FC115" s="237"/>
      <c r="FD115" s="237"/>
      <c r="FE115" s="237"/>
      <c r="FF115" s="237"/>
      <c r="FG115" s="237"/>
      <c r="FH115" s="237"/>
      <c r="FI115" s="237"/>
      <c r="FJ115" s="237"/>
      <c r="FK115" s="237"/>
      <c r="FL115" s="237"/>
      <c r="FM115" s="237"/>
      <c r="FN115" s="237"/>
      <c r="FO115" s="237"/>
      <c r="FP115" s="237"/>
      <c r="FQ115" s="237"/>
      <c r="FR115" s="237"/>
      <c r="FS115" s="237"/>
      <c r="FT115" s="237"/>
      <c r="FU115" s="237"/>
      <c r="FV115" s="237"/>
      <c r="FW115" s="237"/>
      <c r="FX115" s="237"/>
      <c r="FY115" s="237"/>
      <c r="FZ115" s="237"/>
      <c r="GA115" s="237"/>
      <c r="GB115" s="237"/>
      <c r="GC115" s="237"/>
      <c r="GD115" s="237"/>
      <c r="GE115" s="237"/>
      <c r="GF115" s="237"/>
      <c r="GG115" s="237"/>
      <c r="GH115" s="237"/>
      <c r="GI115" s="237"/>
      <c r="GJ115" s="237"/>
      <c r="GK115" s="237"/>
      <c r="GL115" s="237"/>
      <c r="GM115" s="237"/>
      <c r="GN115" s="237"/>
      <c r="GO115" s="237"/>
      <c r="GP115" s="237"/>
      <c r="GQ115" s="237"/>
      <c r="GR115" s="237"/>
      <c r="GS115" s="237"/>
      <c r="GT115" s="237"/>
      <c r="GU115" s="237"/>
      <c r="GV115" s="237"/>
      <c r="GW115" s="237"/>
      <c r="GX115" s="237"/>
      <c r="GY115" s="237"/>
      <c r="GZ115" s="237"/>
      <c r="HA115" s="237"/>
      <c r="HB115" s="237"/>
      <c r="HC115" s="237"/>
      <c r="HD115" s="237"/>
      <c r="HE115" s="237"/>
      <c r="HF115" s="237"/>
      <c r="HG115" s="237"/>
      <c r="HH115" s="237"/>
      <c r="HI115" s="237"/>
      <c r="HJ115" s="237"/>
      <c r="HK115" s="237"/>
      <c r="HL115" s="237"/>
      <c r="HM115" s="237"/>
      <c r="HN115" s="237"/>
      <c r="HO115" s="237"/>
      <c r="HP115" s="237"/>
      <c r="HQ115" s="237"/>
      <c r="HR115" s="237"/>
      <c r="HS115" s="237"/>
      <c r="HT115" s="237"/>
      <c r="HU115" s="237"/>
      <c r="HV115" s="237"/>
      <c r="HW115" s="237"/>
    </row>
    <row r="116" spans="1:231" s="799" customFormat="1" ht="38.25" customHeight="1">
      <c r="A116" s="1031">
        <v>67</v>
      </c>
      <c r="B116" s="382" t="s">
        <v>2822</v>
      </c>
      <c r="C116" s="106" t="s">
        <v>2823</v>
      </c>
      <c r="D116" s="916" t="s">
        <v>2824</v>
      </c>
      <c r="E116" s="917" t="s">
        <v>2825</v>
      </c>
      <c r="F116" s="842">
        <v>1900</v>
      </c>
      <c r="J116" s="843"/>
      <c r="K116" s="821"/>
      <c r="L116" s="237"/>
      <c r="M116" s="237"/>
      <c r="N116" s="237"/>
      <c r="O116" s="237"/>
      <c r="P116" s="237"/>
      <c r="Q116" s="237"/>
      <c r="R116" s="237"/>
      <c r="S116" s="237"/>
      <c r="T116" s="237"/>
      <c r="U116" s="237"/>
      <c r="V116" s="237"/>
      <c r="W116" s="237"/>
      <c r="X116" s="237"/>
      <c r="Y116" s="237"/>
      <c r="Z116" s="237"/>
      <c r="AA116" s="237"/>
      <c r="AB116" s="237"/>
      <c r="AC116" s="237"/>
      <c r="AD116" s="237"/>
      <c r="AE116" s="237"/>
      <c r="AF116" s="237"/>
      <c r="AG116" s="237"/>
      <c r="AH116" s="237"/>
      <c r="AI116" s="237"/>
      <c r="AJ116" s="237"/>
      <c r="AK116" s="237"/>
      <c r="AL116" s="237"/>
      <c r="AM116" s="237"/>
      <c r="AN116" s="237"/>
      <c r="AO116" s="237"/>
      <c r="AP116" s="237"/>
      <c r="AQ116" s="237"/>
      <c r="AR116" s="237"/>
      <c r="AS116" s="237"/>
      <c r="AT116" s="237"/>
      <c r="AU116" s="237"/>
      <c r="AV116" s="237"/>
      <c r="AW116" s="237"/>
      <c r="AX116" s="237"/>
      <c r="AY116" s="237"/>
      <c r="AZ116" s="237"/>
      <c r="BA116" s="237"/>
      <c r="BB116" s="237"/>
      <c r="BC116" s="237"/>
      <c r="BD116" s="237"/>
      <c r="BE116" s="237"/>
      <c r="BF116" s="237"/>
      <c r="BG116" s="237"/>
      <c r="BH116" s="237"/>
      <c r="BI116" s="237"/>
      <c r="BJ116" s="237"/>
      <c r="BK116" s="237"/>
      <c r="BL116" s="237"/>
      <c r="BM116" s="237"/>
      <c r="BN116" s="237"/>
      <c r="BO116" s="237"/>
      <c r="BP116" s="237"/>
      <c r="BQ116" s="237"/>
      <c r="BR116" s="237"/>
      <c r="BS116" s="237"/>
      <c r="BT116" s="237"/>
      <c r="BU116" s="237"/>
      <c r="BV116" s="237"/>
      <c r="BW116" s="237"/>
      <c r="BX116" s="237"/>
      <c r="BY116" s="237"/>
      <c r="BZ116" s="237"/>
      <c r="CA116" s="237"/>
      <c r="CB116" s="237"/>
      <c r="CC116" s="237"/>
      <c r="CD116" s="237"/>
      <c r="CE116" s="237"/>
      <c r="CF116" s="237"/>
      <c r="CG116" s="237"/>
      <c r="CH116" s="237"/>
      <c r="CI116" s="237"/>
      <c r="CJ116" s="237"/>
      <c r="CK116" s="237"/>
      <c r="CL116" s="237"/>
      <c r="CM116" s="237"/>
      <c r="CN116" s="237"/>
      <c r="CO116" s="237"/>
      <c r="CP116" s="237"/>
      <c r="CQ116" s="237"/>
      <c r="CR116" s="237"/>
      <c r="CS116" s="237"/>
      <c r="CT116" s="237"/>
      <c r="CU116" s="237"/>
      <c r="CV116" s="237"/>
      <c r="CW116" s="237"/>
      <c r="CX116" s="237"/>
      <c r="CY116" s="237"/>
      <c r="CZ116" s="237"/>
      <c r="DA116" s="237"/>
      <c r="DB116" s="237"/>
      <c r="DC116" s="237"/>
      <c r="DD116" s="237"/>
      <c r="DE116" s="237"/>
      <c r="DF116" s="237"/>
      <c r="DG116" s="237"/>
      <c r="DH116" s="237"/>
      <c r="DI116" s="237"/>
      <c r="DJ116" s="237"/>
      <c r="DK116" s="237"/>
      <c r="DL116" s="237"/>
      <c r="DM116" s="237"/>
      <c r="DN116" s="237"/>
      <c r="DO116" s="237"/>
      <c r="DP116" s="237"/>
      <c r="DQ116" s="237"/>
      <c r="DR116" s="237"/>
      <c r="DS116" s="237"/>
      <c r="DT116" s="237"/>
      <c r="DU116" s="237"/>
      <c r="DV116" s="237"/>
      <c r="DW116" s="237"/>
      <c r="DX116" s="237"/>
      <c r="DY116" s="237"/>
      <c r="DZ116" s="237"/>
      <c r="EA116" s="237"/>
      <c r="EB116" s="237"/>
      <c r="EC116" s="237"/>
      <c r="ED116" s="237"/>
      <c r="EE116" s="237"/>
      <c r="EF116" s="237"/>
      <c r="EG116" s="237"/>
      <c r="EH116" s="237"/>
      <c r="EI116" s="237"/>
      <c r="EJ116" s="237"/>
      <c r="EK116" s="237"/>
      <c r="EL116" s="237"/>
      <c r="EM116" s="237"/>
      <c r="EN116" s="237"/>
      <c r="EO116" s="237"/>
      <c r="EP116" s="237"/>
      <c r="EQ116" s="237"/>
      <c r="ER116" s="237"/>
      <c r="ES116" s="237"/>
      <c r="ET116" s="237"/>
      <c r="EU116" s="237"/>
      <c r="EV116" s="237"/>
      <c r="EW116" s="237"/>
      <c r="EX116" s="237"/>
      <c r="EY116" s="237"/>
      <c r="EZ116" s="237"/>
      <c r="FA116" s="237"/>
      <c r="FB116" s="237"/>
      <c r="FC116" s="237"/>
      <c r="FD116" s="237"/>
      <c r="FE116" s="237"/>
      <c r="FF116" s="237"/>
      <c r="FG116" s="237"/>
      <c r="FH116" s="237"/>
      <c r="FI116" s="237"/>
      <c r="FJ116" s="237"/>
      <c r="FK116" s="237"/>
      <c r="FL116" s="237"/>
      <c r="FM116" s="237"/>
      <c r="FN116" s="237"/>
      <c r="FO116" s="237"/>
      <c r="FP116" s="237"/>
      <c r="FQ116" s="237"/>
      <c r="FR116" s="237"/>
      <c r="FS116" s="237"/>
      <c r="FT116" s="237"/>
      <c r="FU116" s="237"/>
      <c r="FV116" s="237"/>
      <c r="FW116" s="237"/>
      <c r="FX116" s="237"/>
      <c r="FY116" s="237"/>
      <c r="FZ116" s="237"/>
      <c r="GA116" s="237"/>
      <c r="GB116" s="237"/>
      <c r="GC116" s="237"/>
      <c r="GD116" s="237"/>
      <c r="GE116" s="237"/>
      <c r="GF116" s="237"/>
      <c r="GG116" s="237"/>
      <c r="GH116" s="237"/>
      <c r="GI116" s="237"/>
      <c r="GJ116" s="237"/>
      <c r="GK116" s="237"/>
      <c r="GL116" s="237"/>
      <c r="GM116" s="237"/>
      <c r="GN116" s="237"/>
      <c r="GO116" s="237"/>
      <c r="GP116" s="237"/>
      <c r="GQ116" s="237"/>
      <c r="GR116" s="237"/>
      <c r="GS116" s="237"/>
      <c r="GT116" s="237"/>
      <c r="GU116" s="237"/>
      <c r="GV116" s="237"/>
      <c r="GW116" s="237"/>
      <c r="GX116" s="237"/>
      <c r="GY116" s="237"/>
      <c r="GZ116" s="237"/>
      <c r="HA116" s="237"/>
      <c r="HB116" s="237"/>
      <c r="HC116" s="237"/>
      <c r="HD116" s="237"/>
      <c r="HE116" s="237"/>
      <c r="HF116" s="237"/>
      <c r="HG116" s="237"/>
      <c r="HH116" s="237"/>
      <c r="HI116" s="237"/>
      <c r="HJ116" s="237"/>
      <c r="HK116" s="237"/>
      <c r="HL116" s="237"/>
      <c r="HM116" s="237"/>
      <c r="HN116" s="237"/>
      <c r="HO116" s="237"/>
      <c r="HP116" s="237"/>
      <c r="HQ116" s="237"/>
      <c r="HR116" s="237"/>
      <c r="HS116" s="237"/>
      <c r="HT116" s="237"/>
      <c r="HU116" s="237"/>
      <c r="HV116" s="237"/>
      <c r="HW116" s="237"/>
    </row>
    <row r="117" spans="1:231" s="799" customFormat="1" ht="44.25" customHeight="1">
      <c r="A117" s="1031">
        <v>68</v>
      </c>
      <c r="B117" s="382" t="s">
        <v>2826</v>
      </c>
      <c r="C117" s="106" t="s">
        <v>2827</v>
      </c>
      <c r="D117" s="916" t="s">
        <v>2828</v>
      </c>
      <c r="E117" s="917" t="s">
        <v>2829</v>
      </c>
      <c r="F117" s="918">
        <v>1900</v>
      </c>
      <c r="J117" s="843"/>
      <c r="K117" s="821"/>
      <c r="L117" s="237"/>
      <c r="M117" s="237"/>
      <c r="N117" s="237"/>
      <c r="O117" s="237"/>
      <c r="P117" s="237"/>
      <c r="Q117" s="237"/>
      <c r="R117" s="237"/>
      <c r="S117" s="237"/>
      <c r="T117" s="237"/>
      <c r="U117" s="237"/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7"/>
      <c r="AN117" s="237"/>
      <c r="AO117" s="237"/>
      <c r="AP117" s="237"/>
      <c r="AQ117" s="237"/>
      <c r="AR117" s="237"/>
      <c r="AS117" s="237"/>
      <c r="AT117" s="237"/>
      <c r="AU117" s="237"/>
      <c r="AV117" s="237"/>
      <c r="AW117" s="237"/>
      <c r="AX117" s="237"/>
      <c r="AY117" s="237"/>
      <c r="AZ117" s="237"/>
      <c r="BA117" s="237"/>
      <c r="BB117" s="237"/>
      <c r="BC117" s="237"/>
      <c r="BD117" s="237"/>
      <c r="BE117" s="237"/>
      <c r="BF117" s="237"/>
      <c r="BG117" s="237"/>
      <c r="BH117" s="237"/>
      <c r="BI117" s="237"/>
      <c r="BJ117" s="237"/>
      <c r="BK117" s="237"/>
      <c r="BL117" s="237"/>
      <c r="BM117" s="237"/>
      <c r="BN117" s="237"/>
      <c r="BO117" s="237"/>
      <c r="BP117" s="237"/>
      <c r="BQ117" s="237"/>
      <c r="BR117" s="237"/>
      <c r="BS117" s="237"/>
      <c r="BT117" s="237"/>
      <c r="BU117" s="237"/>
      <c r="BV117" s="237"/>
      <c r="BW117" s="237"/>
      <c r="BX117" s="237"/>
      <c r="BY117" s="237"/>
      <c r="BZ117" s="237"/>
      <c r="CA117" s="237"/>
      <c r="CB117" s="237"/>
      <c r="CC117" s="237"/>
      <c r="CD117" s="237"/>
      <c r="CE117" s="237"/>
      <c r="CF117" s="237"/>
      <c r="CG117" s="237"/>
      <c r="CH117" s="237"/>
      <c r="CI117" s="237"/>
      <c r="CJ117" s="237"/>
      <c r="CK117" s="237"/>
      <c r="CL117" s="237"/>
      <c r="CM117" s="237"/>
      <c r="CN117" s="237"/>
      <c r="CO117" s="237"/>
      <c r="CP117" s="237"/>
      <c r="CQ117" s="237"/>
      <c r="CR117" s="237"/>
      <c r="CS117" s="237"/>
      <c r="CT117" s="237"/>
      <c r="CU117" s="237"/>
      <c r="CV117" s="237"/>
      <c r="CW117" s="237"/>
      <c r="CX117" s="237"/>
      <c r="CY117" s="237"/>
      <c r="CZ117" s="237"/>
      <c r="DA117" s="237"/>
      <c r="DB117" s="237"/>
      <c r="DC117" s="237"/>
      <c r="DD117" s="237"/>
      <c r="DE117" s="237"/>
      <c r="DF117" s="237"/>
      <c r="DG117" s="237"/>
      <c r="DH117" s="237"/>
      <c r="DI117" s="237"/>
      <c r="DJ117" s="237"/>
      <c r="DK117" s="237"/>
      <c r="DL117" s="237"/>
      <c r="DM117" s="237"/>
      <c r="DN117" s="237"/>
      <c r="DO117" s="237"/>
      <c r="DP117" s="237"/>
      <c r="DQ117" s="237"/>
      <c r="DR117" s="237"/>
      <c r="DS117" s="237"/>
      <c r="DT117" s="237"/>
      <c r="DU117" s="237"/>
      <c r="DV117" s="237"/>
      <c r="DW117" s="237"/>
      <c r="DX117" s="237"/>
      <c r="DY117" s="237"/>
      <c r="DZ117" s="237"/>
      <c r="EA117" s="237"/>
      <c r="EB117" s="237"/>
      <c r="EC117" s="237"/>
      <c r="ED117" s="237"/>
      <c r="EE117" s="237"/>
      <c r="EF117" s="237"/>
      <c r="EG117" s="237"/>
      <c r="EH117" s="237"/>
      <c r="EI117" s="237"/>
      <c r="EJ117" s="237"/>
      <c r="EK117" s="237"/>
      <c r="EL117" s="237"/>
      <c r="EM117" s="237"/>
      <c r="EN117" s="237"/>
      <c r="EO117" s="237"/>
      <c r="EP117" s="237"/>
      <c r="EQ117" s="237"/>
      <c r="ER117" s="237"/>
      <c r="ES117" s="237"/>
      <c r="ET117" s="237"/>
      <c r="EU117" s="237"/>
      <c r="EV117" s="237"/>
      <c r="EW117" s="237"/>
      <c r="EX117" s="237"/>
      <c r="EY117" s="237"/>
      <c r="EZ117" s="237"/>
      <c r="FA117" s="237"/>
      <c r="FB117" s="237"/>
      <c r="FC117" s="237"/>
      <c r="FD117" s="237"/>
      <c r="FE117" s="237"/>
      <c r="FF117" s="237"/>
      <c r="FG117" s="237"/>
      <c r="FH117" s="237"/>
      <c r="FI117" s="237"/>
      <c r="FJ117" s="237"/>
      <c r="FK117" s="237"/>
      <c r="FL117" s="237"/>
      <c r="FM117" s="237"/>
      <c r="FN117" s="237"/>
      <c r="FO117" s="237"/>
      <c r="FP117" s="237"/>
      <c r="FQ117" s="237"/>
      <c r="FR117" s="237"/>
      <c r="FS117" s="237"/>
      <c r="FT117" s="237"/>
      <c r="FU117" s="237"/>
      <c r="FV117" s="237"/>
      <c r="FW117" s="237"/>
      <c r="FX117" s="237"/>
      <c r="FY117" s="237"/>
      <c r="FZ117" s="237"/>
      <c r="GA117" s="237"/>
      <c r="GB117" s="237"/>
      <c r="GC117" s="237"/>
      <c r="GD117" s="237"/>
      <c r="GE117" s="237"/>
      <c r="GF117" s="237"/>
      <c r="GG117" s="237"/>
      <c r="GH117" s="237"/>
      <c r="GI117" s="237"/>
      <c r="GJ117" s="237"/>
      <c r="GK117" s="237"/>
      <c r="GL117" s="237"/>
      <c r="GM117" s="237"/>
      <c r="GN117" s="237"/>
      <c r="GO117" s="237"/>
      <c r="GP117" s="237"/>
      <c r="GQ117" s="237"/>
      <c r="GR117" s="237"/>
      <c r="GS117" s="237"/>
      <c r="GT117" s="237"/>
      <c r="GU117" s="237"/>
      <c r="GV117" s="237"/>
      <c r="GW117" s="237"/>
      <c r="GX117" s="237"/>
      <c r="GY117" s="237"/>
      <c r="GZ117" s="237"/>
      <c r="HA117" s="237"/>
      <c r="HB117" s="237"/>
      <c r="HC117" s="237"/>
      <c r="HD117" s="237"/>
      <c r="HE117" s="237"/>
      <c r="HF117" s="237"/>
      <c r="HG117" s="237"/>
      <c r="HH117" s="237"/>
      <c r="HI117" s="237"/>
      <c r="HJ117" s="237"/>
      <c r="HK117" s="237"/>
      <c r="HL117" s="237"/>
      <c r="HM117" s="237"/>
      <c r="HN117" s="237"/>
      <c r="HO117" s="237"/>
      <c r="HP117" s="237"/>
      <c r="HQ117" s="237"/>
      <c r="HR117" s="237"/>
      <c r="HS117" s="237"/>
      <c r="HT117" s="237"/>
      <c r="HU117" s="237"/>
      <c r="HV117" s="237"/>
      <c r="HW117" s="237"/>
    </row>
    <row r="118" spans="1:231" s="799" customFormat="1" ht="18.75" customHeight="1">
      <c r="A118" s="1526">
        <v>69</v>
      </c>
      <c r="B118" s="1391" t="s">
        <v>2830</v>
      </c>
      <c r="C118" s="1412" t="s">
        <v>2831</v>
      </c>
      <c r="D118" s="1412" t="s">
        <v>2832</v>
      </c>
      <c r="E118" s="1370" t="s">
        <v>2833</v>
      </c>
      <c r="F118" s="1386">
        <v>1900</v>
      </c>
      <c r="J118" s="1388"/>
      <c r="K118" s="1369"/>
      <c r="L118" s="237"/>
      <c r="M118" s="237"/>
      <c r="N118" s="237"/>
      <c r="O118" s="237"/>
      <c r="P118" s="237"/>
      <c r="Q118" s="237"/>
      <c r="R118" s="237"/>
      <c r="S118" s="237"/>
      <c r="T118" s="237"/>
      <c r="U118" s="237"/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7"/>
      <c r="AN118" s="237"/>
      <c r="AO118" s="237"/>
      <c r="AP118" s="237"/>
      <c r="AQ118" s="237"/>
      <c r="AR118" s="237"/>
      <c r="AS118" s="237"/>
      <c r="AT118" s="237"/>
      <c r="AU118" s="237"/>
      <c r="AV118" s="237"/>
      <c r="AW118" s="237"/>
      <c r="AX118" s="237"/>
      <c r="AY118" s="237"/>
      <c r="AZ118" s="237"/>
      <c r="BA118" s="237"/>
      <c r="BB118" s="237"/>
      <c r="BC118" s="237"/>
      <c r="BD118" s="237"/>
      <c r="BE118" s="237"/>
      <c r="BF118" s="237"/>
      <c r="BG118" s="237"/>
      <c r="BH118" s="237"/>
      <c r="BI118" s="237"/>
      <c r="BJ118" s="237"/>
      <c r="BK118" s="237"/>
      <c r="BL118" s="237"/>
      <c r="BM118" s="237"/>
      <c r="BN118" s="237"/>
      <c r="BO118" s="237"/>
      <c r="BP118" s="237"/>
      <c r="BQ118" s="237"/>
      <c r="BR118" s="237"/>
      <c r="BS118" s="237"/>
      <c r="BT118" s="237"/>
      <c r="BU118" s="237"/>
      <c r="BV118" s="237"/>
      <c r="BW118" s="237"/>
      <c r="BX118" s="237"/>
      <c r="BY118" s="237"/>
      <c r="BZ118" s="237"/>
      <c r="CA118" s="237"/>
      <c r="CB118" s="237"/>
      <c r="CC118" s="237"/>
      <c r="CD118" s="237"/>
      <c r="CE118" s="237"/>
      <c r="CF118" s="237"/>
      <c r="CG118" s="237"/>
      <c r="CH118" s="237"/>
      <c r="CI118" s="237"/>
      <c r="CJ118" s="237"/>
      <c r="CK118" s="237"/>
      <c r="CL118" s="237"/>
      <c r="CM118" s="237"/>
      <c r="CN118" s="237"/>
      <c r="CO118" s="237"/>
      <c r="CP118" s="237"/>
      <c r="CQ118" s="237"/>
      <c r="CR118" s="237"/>
      <c r="CS118" s="237"/>
      <c r="CT118" s="237"/>
      <c r="CU118" s="237"/>
      <c r="CV118" s="237"/>
      <c r="CW118" s="237"/>
      <c r="CX118" s="237"/>
      <c r="CY118" s="237"/>
      <c r="CZ118" s="237"/>
      <c r="DA118" s="237"/>
      <c r="DB118" s="237"/>
      <c r="DC118" s="237"/>
      <c r="DD118" s="237"/>
      <c r="DE118" s="237"/>
      <c r="DF118" s="237"/>
      <c r="DG118" s="237"/>
      <c r="DH118" s="237"/>
      <c r="DI118" s="237"/>
      <c r="DJ118" s="237"/>
      <c r="DK118" s="237"/>
      <c r="DL118" s="237"/>
      <c r="DM118" s="237"/>
      <c r="DN118" s="237"/>
      <c r="DO118" s="237"/>
      <c r="DP118" s="237"/>
      <c r="DQ118" s="237"/>
      <c r="DR118" s="237"/>
      <c r="DS118" s="237"/>
      <c r="DT118" s="237"/>
      <c r="DU118" s="237"/>
      <c r="DV118" s="237"/>
      <c r="DW118" s="237"/>
      <c r="DX118" s="237"/>
      <c r="DY118" s="237"/>
      <c r="DZ118" s="237"/>
      <c r="EA118" s="237"/>
      <c r="EB118" s="237"/>
      <c r="EC118" s="237"/>
      <c r="ED118" s="237"/>
      <c r="EE118" s="237"/>
      <c r="EF118" s="237"/>
      <c r="EG118" s="237"/>
      <c r="EH118" s="237"/>
      <c r="EI118" s="237"/>
      <c r="EJ118" s="237"/>
      <c r="EK118" s="237"/>
      <c r="EL118" s="237"/>
      <c r="EM118" s="237"/>
      <c r="EN118" s="237"/>
      <c r="EO118" s="237"/>
      <c r="EP118" s="237"/>
      <c r="EQ118" s="237"/>
      <c r="ER118" s="237"/>
      <c r="ES118" s="237"/>
      <c r="ET118" s="237"/>
      <c r="EU118" s="237"/>
      <c r="EV118" s="237"/>
      <c r="EW118" s="237"/>
      <c r="EX118" s="237"/>
      <c r="EY118" s="237"/>
      <c r="EZ118" s="237"/>
      <c r="FA118" s="237"/>
      <c r="FB118" s="237"/>
      <c r="FC118" s="237"/>
      <c r="FD118" s="237"/>
      <c r="FE118" s="237"/>
      <c r="FF118" s="237"/>
      <c r="FG118" s="237"/>
      <c r="FH118" s="237"/>
      <c r="FI118" s="237"/>
      <c r="FJ118" s="237"/>
      <c r="FK118" s="237"/>
      <c r="FL118" s="237"/>
      <c r="FM118" s="237"/>
      <c r="FN118" s="237"/>
      <c r="FO118" s="237"/>
      <c r="FP118" s="237"/>
      <c r="FQ118" s="237"/>
      <c r="FR118" s="237"/>
      <c r="FS118" s="237"/>
      <c r="FT118" s="237"/>
      <c r="FU118" s="237"/>
      <c r="FV118" s="237"/>
      <c r="FW118" s="237"/>
      <c r="FX118" s="237"/>
      <c r="FY118" s="237"/>
      <c r="FZ118" s="237"/>
      <c r="GA118" s="237"/>
      <c r="GB118" s="237"/>
      <c r="GC118" s="237"/>
      <c r="GD118" s="237"/>
      <c r="GE118" s="237"/>
      <c r="GF118" s="237"/>
      <c r="GG118" s="237"/>
      <c r="GH118" s="237"/>
      <c r="GI118" s="237"/>
      <c r="GJ118" s="237"/>
      <c r="GK118" s="237"/>
      <c r="GL118" s="237"/>
      <c r="GM118" s="237"/>
      <c r="GN118" s="237"/>
      <c r="GO118" s="237"/>
      <c r="GP118" s="237"/>
      <c r="GQ118" s="237"/>
      <c r="GR118" s="237"/>
      <c r="GS118" s="237"/>
      <c r="GT118" s="237"/>
      <c r="GU118" s="237"/>
      <c r="GV118" s="237"/>
      <c r="GW118" s="237"/>
      <c r="GX118" s="237"/>
      <c r="GY118" s="237"/>
      <c r="GZ118" s="237"/>
      <c r="HA118" s="237"/>
      <c r="HB118" s="237"/>
      <c r="HC118" s="237"/>
      <c r="HD118" s="237"/>
      <c r="HE118" s="237"/>
      <c r="HF118" s="237"/>
      <c r="HG118" s="237"/>
      <c r="HH118" s="237"/>
      <c r="HI118" s="237"/>
      <c r="HJ118" s="237"/>
      <c r="HK118" s="237"/>
      <c r="HL118" s="237"/>
      <c r="HM118" s="237"/>
      <c r="HN118" s="237"/>
      <c r="HO118" s="237"/>
      <c r="HP118" s="237"/>
      <c r="HQ118" s="237"/>
      <c r="HR118" s="237"/>
      <c r="HS118" s="237"/>
      <c r="HT118" s="237"/>
      <c r="HU118" s="237"/>
      <c r="HV118" s="237"/>
      <c r="HW118" s="237"/>
    </row>
    <row r="119" spans="1:231" s="799" customFormat="1" ht="21.75" customHeight="1">
      <c r="A119" s="1526"/>
      <c r="B119" s="1391"/>
      <c r="C119" s="1412"/>
      <c r="D119" s="1412"/>
      <c r="E119" s="1371"/>
      <c r="F119" s="1387"/>
      <c r="J119" s="1388"/>
      <c r="K119" s="1369"/>
      <c r="L119" s="237"/>
      <c r="M119" s="237"/>
      <c r="N119" s="237"/>
      <c r="O119" s="237"/>
      <c r="P119" s="237"/>
      <c r="Q119" s="237"/>
      <c r="R119" s="237"/>
      <c r="S119" s="237"/>
      <c r="T119" s="237"/>
      <c r="U119" s="237"/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37"/>
      <c r="AN119" s="237"/>
      <c r="AO119" s="237"/>
      <c r="AP119" s="237"/>
      <c r="AQ119" s="237"/>
      <c r="AR119" s="237"/>
      <c r="AS119" s="237"/>
      <c r="AT119" s="237"/>
      <c r="AU119" s="237"/>
      <c r="AV119" s="237"/>
      <c r="AW119" s="237"/>
      <c r="AX119" s="237"/>
      <c r="AY119" s="237"/>
      <c r="AZ119" s="237"/>
      <c r="BA119" s="237"/>
      <c r="BB119" s="237"/>
      <c r="BC119" s="237"/>
      <c r="BD119" s="237"/>
      <c r="BE119" s="237"/>
      <c r="BF119" s="237"/>
      <c r="BG119" s="237"/>
      <c r="BH119" s="237"/>
      <c r="BI119" s="237"/>
      <c r="BJ119" s="237"/>
      <c r="BK119" s="237"/>
      <c r="BL119" s="237"/>
      <c r="BM119" s="237"/>
      <c r="BN119" s="237"/>
      <c r="BO119" s="237"/>
      <c r="BP119" s="237"/>
      <c r="BQ119" s="237"/>
      <c r="BR119" s="237"/>
      <c r="BS119" s="237"/>
      <c r="BT119" s="237"/>
      <c r="BU119" s="237"/>
      <c r="BV119" s="237"/>
      <c r="BW119" s="237"/>
      <c r="BX119" s="237"/>
      <c r="BY119" s="237"/>
      <c r="BZ119" s="237"/>
      <c r="CA119" s="237"/>
      <c r="CB119" s="237"/>
      <c r="CC119" s="237"/>
      <c r="CD119" s="237"/>
      <c r="CE119" s="237"/>
      <c r="CF119" s="237"/>
      <c r="CG119" s="237"/>
      <c r="CH119" s="237"/>
      <c r="CI119" s="237"/>
      <c r="CJ119" s="237"/>
      <c r="CK119" s="237"/>
      <c r="CL119" s="237"/>
      <c r="CM119" s="237"/>
      <c r="CN119" s="237"/>
      <c r="CO119" s="237"/>
      <c r="CP119" s="237"/>
      <c r="CQ119" s="237"/>
      <c r="CR119" s="237"/>
      <c r="CS119" s="237"/>
      <c r="CT119" s="237"/>
      <c r="CU119" s="237"/>
      <c r="CV119" s="237"/>
      <c r="CW119" s="237"/>
      <c r="CX119" s="237"/>
      <c r="CY119" s="237"/>
      <c r="CZ119" s="237"/>
      <c r="DA119" s="237"/>
      <c r="DB119" s="237"/>
      <c r="DC119" s="237"/>
      <c r="DD119" s="237"/>
      <c r="DE119" s="237"/>
      <c r="DF119" s="237"/>
      <c r="DG119" s="237"/>
      <c r="DH119" s="237"/>
      <c r="DI119" s="237"/>
      <c r="DJ119" s="237"/>
      <c r="DK119" s="237"/>
      <c r="DL119" s="237"/>
      <c r="DM119" s="237"/>
      <c r="DN119" s="237"/>
      <c r="DO119" s="237"/>
      <c r="DP119" s="237"/>
      <c r="DQ119" s="237"/>
      <c r="DR119" s="237"/>
      <c r="DS119" s="237"/>
      <c r="DT119" s="237"/>
      <c r="DU119" s="237"/>
      <c r="DV119" s="237"/>
      <c r="DW119" s="237"/>
      <c r="DX119" s="237"/>
      <c r="DY119" s="237"/>
      <c r="DZ119" s="237"/>
      <c r="EA119" s="237"/>
      <c r="EB119" s="237"/>
      <c r="EC119" s="237"/>
      <c r="ED119" s="237"/>
      <c r="EE119" s="237"/>
      <c r="EF119" s="237"/>
      <c r="EG119" s="237"/>
      <c r="EH119" s="237"/>
      <c r="EI119" s="237"/>
      <c r="EJ119" s="237"/>
      <c r="EK119" s="237"/>
      <c r="EL119" s="237"/>
      <c r="EM119" s="237"/>
      <c r="EN119" s="237"/>
      <c r="EO119" s="237"/>
      <c r="EP119" s="237"/>
      <c r="EQ119" s="237"/>
      <c r="ER119" s="237"/>
      <c r="ES119" s="237"/>
      <c r="ET119" s="237"/>
      <c r="EU119" s="237"/>
      <c r="EV119" s="237"/>
      <c r="EW119" s="237"/>
      <c r="EX119" s="237"/>
      <c r="EY119" s="237"/>
      <c r="EZ119" s="237"/>
      <c r="FA119" s="237"/>
      <c r="FB119" s="237"/>
      <c r="FC119" s="237"/>
      <c r="FD119" s="237"/>
      <c r="FE119" s="237"/>
      <c r="FF119" s="237"/>
      <c r="FG119" s="237"/>
      <c r="FH119" s="237"/>
      <c r="FI119" s="237"/>
      <c r="FJ119" s="237"/>
      <c r="FK119" s="237"/>
      <c r="FL119" s="237"/>
      <c r="FM119" s="237"/>
      <c r="FN119" s="237"/>
      <c r="FO119" s="237"/>
      <c r="FP119" s="237"/>
      <c r="FQ119" s="237"/>
      <c r="FR119" s="237"/>
      <c r="FS119" s="237"/>
      <c r="FT119" s="237"/>
      <c r="FU119" s="237"/>
      <c r="FV119" s="237"/>
      <c r="FW119" s="237"/>
      <c r="FX119" s="237"/>
      <c r="FY119" s="237"/>
      <c r="FZ119" s="237"/>
      <c r="GA119" s="237"/>
      <c r="GB119" s="237"/>
      <c r="GC119" s="237"/>
      <c r="GD119" s="237"/>
      <c r="GE119" s="237"/>
      <c r="GF119" s="237"/>
      <c r="GG119" s="237"/>
      <c r="GH119" s="237"/>
      <c r="GI119" s="237"/>
      <c r="GJ119" s="237"/>
      <c r="GK119" s="237"/>
      <c r="GL119" s="237"/>
      <c r="GM119" s="237"/>
      <c r="GN119" s="237"/>
      <c r="GO119" s="237"/>
      <c r="GP119" s="237"/>
      <c r="GQ119" s="237"/>
      <c r="GR119" s="237"/>
      <c r="GS119" s="237"/>
      <c r="GT119" s="237"/>
      <c r="GU119" s="237"/>
      <c r="GV119" s="237"/>
      <c r="GW119" s="237"/>
      <c r="GX119" s="237"/>
      <c r="GY119" s="237"/>
      <c r="GZ119" s="237"/>
      <c r="HA119" s="237"/>
      <c r="HB119" s="237"/>
      <c r="HC119" s="237"/>
      <c r="HD119" s="237"/>
      <c r="HE119" s="237"/>
      <c r="HF119" s="237"/>
      <c r="HG119" s="237"/>
      <c r="HH119" s="237"/>
      <c r="HI119" s="237"/>
      <c r="HJ119" s="237"/>
      <c r="HK119" s="237"/>
      <c r="HL119" s="237"/>
      <c r="HM119" s="237"/>
      <c r="HN119" s="237"/>
      <c r="HO119" s="237"/>
      <c r="HP119" s="237"/>
      <c r="HQ119" s="237"/>
      <c r="HR119" s="237"/>
      <c r="HS119" s="237"/>
      <c r="HT119" s="237"/>
      <c r="HU119" s="237"/>
      <c r="HV119" s="237"/>
      <c r="HW119" s="237"/>
    </row>
    <row r="120" spans="1:231" s="799" customFormat="1" ht="42" customHeight="1">
      <c r="A120" s="1030">
        <v>70</v>
      </c>
      <c r="B120" s="382" t="s">
        <v>2834</v>
      </c>
      <c r="C120" s="107" t="s">
        <v>2835</v>
      </c>
      <c r="D120" s="919" t="s">
        <v>2836</v>
      </c>
      <c r="E120" s="920"/>
      <c r="F120" s="918">
        <v>1900</v>
      </c>
      <c r="J120" s="843"/>
      <c r="K120" s="821"/>
      <c r="L120" s="237"/>
      <c r="M120" s="237"/>
      <c r="N120" s="237"/>
      <c r="O120" s="237"/>
      <c r="P120" s="237"/>
      <c r="Q120" s="237"/>
      <c r="R120" s="237"/>
      <c r="S120" s="237"/>
      <c r="T120" s="237"/>
      <c r="U120" s="237"/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7"/>
      <c r="AN120" s="237"/>
      <c r="AO120" s="237"/>
      <c r="AP120" s="237"/>
      <c r="AQ120" s="237"/>
      <c r="AR120" s="237"/>
      <c r="AS120" s="237"/>
      <c r="AT120" s="237"/>
      <c r="AU120" s="237"/>
      <c r="AV120" s="237"/>
      <c r="AW120" s="237"/>
      <c r="AX120" s="237"/>
      <c r="AY120" s="237"/>
      <c r="AZ120" s="237"/>
      <c r="BA120" s="237"/>
      <c r="BB120" s="237"/>
      <c r="BC120" s="237"/>
      <c r="BD120" s="237"/>
      <c r="BE120" s="237"/>
      <c r="BF120" s="237"/>
      <c r="BG120" s="237"/>
      <c r="BH120" s="237"/>
      <c r="BI120" s="237"/>
      <c r="BJ120" s="237"/>
      <c r="BK120" s="237"/>
      <c r="BL120" s="237"/>
      <c r="BM120" s="237"/>
      <c r="BN120" s="237"/>
      <c r="BO120" s="237"/>
      <c r="BP120" s="237"/>
      <c r="BQ120" s="237"/>
      <c r="BR120" s="237"/>
      <c r="BS120" s="237"/>
      <c r="BT120" s="237"/>
      <c r="BU120" s="237"/>
      <c r="BV120" s="237"/>
      <c r="BW120" s="237"/>
      <c r="BX120" s="237"/>
      <c r="BY120" s="237"/>
      <c r="BZ120" s="237"/>
      <c r="CA120" s="237"/>
      <c r="CB120" s="237"/>
      <c r="CC120" s="237"/>
      <c r="CD120" s="237"/>
      <c r="CE120" s="237"/>
      <c r="CF120" s="237"/>
      <c r="CG120" s="237"/>
      <c r="CH120" s="237"/>
      <c r="CI120" s="237"/>
      <c r="CJ120" s="237"/>
      <c r="CK120" s="237"/>
      <c r="CL120" s="237"/>
      <c r="CM120" s="237"/>
      <c r="CN120" s="237"/>
      <c r="CO120" s="237"/>
      <c r="CP120" s="237"/>
      <c r="CQ120" s="237"/>
      <c r="CR120" s="237"/>
      <c r="CS120" s="237"/>
      <c r="CT120" s="237"/>
      <c r="CU120" s="237"/>
      <c r="CV120" s="237"/>
      <c r="CW120" s="237"/>
      <c r="CX120" s="237"/>
      <c r="CY120" s="237"/>
      <c r="CZ120" s="237"/>
      <c r="DA120" s="237"/>
      <c r="DB120" s="237"/>
      <c r="DC120" s="237"/>
      <c r="DD120" s="237"/>
      <c r="DE120" s="237"/>
      <c r="DF120" s="237"/>
      <c r="DG120" s="237"/>
      <c r="DH120" s="237"/>
      <c r="DI120" s="237"/>
      <c r="DJ120" s="237"/>
      <c r="DK120" s="237"/>
      <c r="DL120" s="237"/>
      <c r="DM120" s="237"/>
      <c r="DN120" s="237"/>
      <c r="DO120" s="237"/>
      <c r="DP120" s="237"/>
      <c r="DQ120" s="237"/>
      <c r="DR120" s="237"/>
      <c r="DS120" s="237"/>
      <c r="DT120" s="237"/>
      <c r="DU120" s="237"/>
      <c r="DV120" s="237"/>
      <c r="DW120" s="237"/>
      <c r="DX120" s="237"/>
      <c r="DY120" s="237"/>
      <c r="DZ120" s="237"/>
      <c r="EA120" s="237"/>
      <c r="EB120" s="237"/>
      <c r="EC120" s="237"/>
      <c r="ED120" s="237"/>
      <c r="EE120" s="237"/>
      <c r="EF120" s="237"/>
      <c r="EG120" s="237"/>
      <c r="EH120" s="237"/>
      <c r="EI120" s="237"/>
      <c r="EJ120" s="237"/>
      <c r="EK120" s="237"/>
      <c r="EL120" s="237"/>
      <c r="EM120" s="237"/>
      <c r="EN120" s="237"/>
      <c r="EO120" s="237"/>
      <c r="EP120" s="237"/>
      <c r="EQ120" s="237"/>
      <c r="ER120" s="237"/>
      <c r="ES120" s="237"/>
      <c r="ET120" s="237"/>
      <c r="EU120" s="237"/>
      <c r="EV120" s="237"/>
      <c r="EW120" s="237"/>
      <c r="EX120" s="237"/>
      <c r="EY120" s="237"/>
      <c r="EZ120" s="237"/>
      <c r="FA120" s="237"/>
      <c r="FB120" s="237"/>
      <c r="FC120" s="237"/>
      <c r="FD120" s="237"/>
      <c r="FE120" s="237"/>
      <c r="FF120" s="237"/>
      <c r="FG120" s="237"/>
      <c r="FH120" s="237"/>
      <c r="FI120" s="237"/>
      <c r="FJ120" s="237"/>
      <c r="FK120" s="237"/>
      <c r="FL120" s="237"/>
      <c r="FM120" s="237"/>
      <c r="FN120" s="237"/>
      <c r="FO120" s="237"/>
      <c r="FP120" s="237"/>
      <c r="FQ120" s="237"/>
      <c r="FR120" s="237"/>
      <c r="FS120" s="237"/>
      <c r="FT120" s="237"/>
      <c r="FU120" s="237"/>
      <c r="FV120" s="237"/>
      <c r="FW120" s="237"/>
      <c r="FX120" s="237"/>
      <c r="FY120" s="237"/>
      <c r="FZ120" s="237"/>
      <c r="GA120" s="237"/>
      <c r="GB120" s="237"/>
      <c r="GC120" s="237"/>
      <c r="GD120" s="237"/>
      <c r="GE120" s="237"/>
      <c r="GF120" s="237"/>
      <c r="GG120" s="237"/>
      <c r="GH120" s="237"/>
      <c r="GI120" s="237"/>
      <c r="GJ120" s="237"/>
      <c r="GK120" s="237"/>
      <c r="GL120" s="237"/>
      <c r="GM120" s="237"/>
      <c r="GN120" s="237"/>
      <c r="GO120" s="237"/>
      <c r="GP120" s="237"/>
      <c r="GQ120" s="237"/>
      <c r="GR120" s="237"/>
      <c r="GS120" s="237"/>
      <c r="GT120" s="237"/>
      <c r="GU120" s="237"/>
      <c r="GV120" s="237"/>
      <c r="GW120" s="237"/>
      <c r="GX120" s="237"/>
      <c r="GY120" s="237"/>
      <c r="GZ120" s="237"/>
      <c r="HA120" s="237"/>
      <c r="HB120" s="237"/>
      <c r="HC120" s="237"/>
      <c r="HD120" s="237"/>
      <c r="HE120" s="237"/>
      <c r="HF120" s="237"/>
      <c r="HG120" s="237"/>
      <c r="HH120" s="237"/>
      <c r="HI120" s="237"/>
      <c r="HJ120" s="237"/>
      <c r="HK120" s="237"/>
      <c r="HL120" s="237"/>
      <c r="HM120" s="237"/>
      <c r="HN120" s="237"/>
      <c r="HO120" s="237"/>
      <c r="HP120" s="237"/>
      <c r="HQ120" s="237"/>
      <c r="HR120" s="237"/>
      <c r="HS120" s="237"/>
      <c r="HT120" s="237"/>
      <c r="HU120" s="237"/>
      <c r="HV120" s="237"/>
      <c r="HW120" s="237"/>
    </row>
    <row r="121" spans="1:231" s="799" customFormat="1" ht="21.75" customHeight="1">
      <c r="A121" s="1402">
        <v>71</v>
      </c>
      <c r="B121" s="1384" t="s">
        <v>2837</v>
      </c>
      <c r="C121" s="106" t="s">
        <v>2838</v>
      </c>
      <c r="D121" s="1396" t="s">
        <v>2839</v>
      </c>
      <c r="E121" s="817" t="s">
        <v>2840</v>
      </c>
      <c r="F121" s="1386">
        <v>1900</v>
      </c>
      <c r="J121" s="1406"/>
      <c r="K121" s="1414"/>
      <c r="L121" s="237"/>
      <c r="M121" s="237"/>
      <c r="N121" s="237"/>
      <c r="O121" s="237"/>
      <c r="P121" s="237"/>
      <c r="Q121" s="237"/>
      <c r="R121" s="237"/>
      <c r="S121" s="237"/>
      <c r="T121" s="237"/>
      <c r="U121" s="237"/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7"/>
      <c r="AN121" s="237"/>
      <c r="AO121" s="237"/>
      <c r="AP121" s="237"/>
      <c r="AQ121" s="237"/>
      <c r="AR121" s="237"/>
      <c r="AS121" s="237"/>
      <c r="AT121" s="237"/>
      <c r="AU121" s="237"/>
      <c r="AV121" s="237"/>
      <c r="AW121" s="237"/>
      <c r="AX121" s="237"/>
      <c r="AY121" s="237"/>
      <c r="AZ121" s="237"/>
      <c r="BA121" s="237"/>
      <c r="BB121" s="237"/>
      <c r="BC121" s="237"/>
      <c r="BD121" s="237"/>
      <c r="BE121" s="237"/>
      <c r="BF121" s="237"/>
      <c r="BG121" s="237"/>
      <c r="BH121" s="237"/>
      <c r="BI121" s="237"/>
      <c r="BJ121" s="237"/>
      <c r="BK121" s="237"/>
      <c r="BL121" s="237"/>
      <c r="BM121" s="237"/>
      <c r="BN121" s="237"/>
      <c r="BO121" s="237"/>
      <c r="BP121" s="237"/>
      <c r="BQ121" s="237"/>
      <c r="BR121" s="237"/>
      <c r="BS121" s="237"/>
      <c r="BT121" s="237"/>
      <c r="BU121" s="237"/>
      <c r="BV121" s="237"/>
      <c r="BW121" s="237"/>
      <c r="BX121" s="237"/>
      <c r="BY121" s="237"/>
      <c r="BZ121" s="237"/>
      <c r="CA121" s="237"/>
      <c r="CB121" s="237"/>
      <c r="CC121" s="237"/>
      <c r="CD121" s="237"/>
      <c r="CE121" s="237"/>
      <c r="CF121" s="237"/>
      <c r="CG121" s="237"/>
      <c r="CH121" s="237"/>
      <c r="CI121" s="237"/>
      <c r="CJ121" s="237"/>
      <c r="CK121" s="237"/>
      <c r="CL121" s="237"/>
      <c r="CM121" s="237"/>
      <c r="CN121" s="237"/>
      <c r="CO121" s="237"/>
      <c r="CP121" s="237"/>
      <c r="CQ121" s="237"/>
      <c r="CR121" s="237"/>
      <c r="CS121" s="237"/>
      <c r="CT121" s="237"/>
      <c r="CU121" s="237"/>
      <c r="CV121" s="237"/>
      <c r="CW121" s="237"/>
      <c r="CX121" s="237"/>
      <c r="CY121" s="237"/>
      <c r="CZ121" s="237"/>
      <c r="DA121" s="237"/>
      <c r="DB121" s="237"/>
      <c r="DC121" s="237"/>
      <c r="DD121" s="237"/>
      <c r="DE121" s="237"/>
      <c r="DF121" s="237"/>
      <c r="DG121" s="237"/>
      <c r="DH121" s="237"/>
      <c r="DI121" s="237"/>
      <c r="DJ121" s="237"/>
      <c r="DK121" s="237"/>
      <c r="DL121" s="237"/>
      <c r="DM121" s="237"/>
      <c r="DN121" s="237"/>
      <c r="DO121" s="237"/>
      <c r="DP121" s="237"/>
      <c r="DQ121" s="237"/>
      <c r="DR121" s="237"/>
      <c r="DS121" s="237"/>
      <c r="DT121" s="237"/>
      <c r="DU121" s="237"/>
      <c r="DV121" s="237"/>
      <c r="DW121" s="237"/>
      <c r="DX121" s="237"/>
      <c r="DY121" s="237"/>
      <c r="DZ121" s="237"/>
      <c r="EA121" s="237"/>
      <c r="EB121" s="237"/>
      <c r="EC121" s="237"/>
      <c r="ED121" s="237"/>
      <c r="EE121" s="237"/>
      <c r="EF121" s="237"/>
      <c r="EG121" s="237"/>
      <c r="EH121" s="237"/>
      <c r="EI121" s="237"/>
      <c r="EJ121" s="237"/>
      <c r="EK121" s="237"/>
      <c r="EL121" s="237"/>
      <c r="EM121" s="237"/>
      <c r="EN121" s="237"/>
      <c r="EO121" s="237"/>
      <c r="EP121" s="237"/>
      <c r="EQ121" s="237"/>
      <c r="ER121" s="237"/>
      <c r="ES121" s="237"/>
      <c r="ET121" s="237"/>
      <c r="EU121" s="237"/>
      <c r="EV121" s="237"/>
      <c r="EW121" s="237"/>
      <c r="EX121" s="237"/>
      <c r="EY121" s="237"/>
      <c r="EZ121" s="237"/>
      <c r="FA121" s="237"/>
      <c r="FB121" s="237"/>
      <c r="FC121" s="237"/>
      <c r="FD121" s="237"/>
      <c r="FE121" s="237"/>
      <c r="FF121" s="237"/>
      <c r="FG121" s="237"/>
      <c r="FH121" s="237"/>
      <c r="FI121" s="237"/>
      <c r="FJ121" s="237"/>
      <c r="FK121" s="237"/>
      <c r="FL121" s="237"/>
      <c r="FM121" s="237"/>
      <c r="FN121" s="237"/>
      <c r="FO121" s="237"/>
      <c r="FP121" s="237"/>
      <c r="FQ121" s="237"/>
      <c r="FR121" s="237"/>
      <c r="FS121" s="237"/>
      <c r="FT121" s="237"/>
      <c r="FU121" s="237"/>
      <c r="FV121" s="237"/>
      <c r="FW121" s="237"/>
      <c r="FX121" s="237"/>
      <c r="FY121" s="237"/>
      <c r="FZ121" s="237"/>
      <c r="GA121" s="237"/>
      <c r="GB121" s="237"/>
      <c r="GC121" s="237"/>
      <c r="GD121" s="237"/>
      <c r="GE121" s="237"/>
      <c r="GF121" s="237"/>
      <c r="GG121" s="237"/>
      <c r="GH121" s="237"/>
      <c r="GI121" s="237"/>
      <c r="GJ121" s="237"/>
      <c r="GK121" s="237"/>
      <c r="GL121" s="237"/>
      <c r="GM121" s="237"/>
      <c r="GN121" s="237"/>
      <c r="GO121" s="237"/>
      <c r="GP121" s="237"/>
      <c r="GQ121" s="237"/>
      <c r="GR121" s="237"/>
      <c r="GS121" s="237"/>
      <c r="GT121" s="237"/>
      <c r="GU121" s="237"/>
      <c r="GV121" s="237"/>
      <c r="GW121" s="237"/>
      <c r="GX121" s="237"/>
      <c r="GY121" s="237"/>
      <c r="GZ121" s="237"/>
      <c r="HA121" s="237"/>
      <c r="HB121" s="237"/>
      <c r="HC121" s="237"/>
      <c r="HD121" s="237"/>
      <c r="HE121" s="237"/>
      <c r="HF121" s="237"/>
      <c r="HG121" s="237"/>
      <c r="HH121" s="237"/>
      <c r="HI121" s="237"/>
      <c r="HJ121" s="237"/>
      <c r="HK121" s="237"/>
      <c r="HL121" s="237"/>
      <c r="HM121" s="237"/>
      <c r="HN121" s="237"/>
      <c r="HO121" s="237"/>
      <c r="HP121" s="237"/>
      <c r="HQ121" s="237"/>
      <c r="HR121" s="237"/>
      <c r="HS121" s="237"/>
      <c r="HT121" s="237"/>
      <c r="HU121" s="237"/>
      <c r="HV121" s="237"/>
      <c r="HW121" s="237"/>
    </row>
    <row r="122" spans="1:231" s="799" customFormat="1" ht="21" customHeight="1">
      <c r="A122" s="1403"/>
      <c r="B122" s="1385"/>
      <c r="C122" s="106" t="s">
        <v>2841</v>
      </c>
      <c r="D122" s="1397"/>
      <c r="E122" s="817" t="s">
        <v>2842</v>
      </c>
      <c r="F122" s="1387"/>
      <c r="J122" s="1406"/>
      <c r="K122" s="1414"/>
      <c r="L122" s="237"/>
      <c r="M122" s="237"/>
      <c r="N122" s="237"/>
      <c r="O122" s="237"/>
      <c r="P122" s="237"/>
      <c r="Q122" s="237"/>
      <c r="R122" s="237"/>
      <c r="S122" s="237"/>
      <c r="T122" s="237"/>
      <c r="U122" s="237"/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7"/>
      <c r="AN122" s="237"/>
      <c r="AO122" s="237"/>
      <c r="AP122" s="237"/>
      <c r="AQ122" s="237"/>
      <c r="AR122" s="237"/>
      <c r="AS122" s="237"/>
      <c r="AT122" s="237"/>
      <c r="AU122" s="237"/>
      <c r="AV122" s="237"/>
      <c r="AW122" s="237"/>
      <c r="AX122" s="237"/>
      <c r="AY122" s="237"/>
      <c r="AZ122" s="237"/>
      <c r="BA122" s="237"/>
      <c r="BB122" s="237"/>
      <c r="BC122" s="237"/>
      <c r="BD122" s="237"/>
      <c r="BE122" s="237"/>
      <c r="BF122" s="237"/>
      <c r="BG122" s="237"/>
      <c r="BH122" s="237"/>
      <c r="BI122" s="237"/>
      <c r="BJ122" s="237"/>
      <c r="BK122" s="237"/>
      <c r="BL122" s="237"/>
      <c r="BM122" s="237"/>
      <c r="BN122" s="237"/>
      <c r="BO122" s="237"/>
      <c r="BP122" s="237"/>
      <c r="BQ122" s="237"/>
      <c r="BR122" s="237"/>
      <c r="BS122" s="237"/>
      <c r="BT122" s="237"/>
      <c r="BU122" s="237"/>
      <c r="BV122" s="237"/>
      <c r="BW122" s="237"/>
      <c r="BX122" s="237"/>
      <c r="BY122" s="237"/>
      <c r="BZ122" s="237"/>
      <c r="CA122" s="237"/>
      <c r="CB122" s="237"/>
      <c r="CC122" s="237"/>
      <c r="CD122" s="237"/>
      <c r="CE122" s="237"/>
      <c r="CF122" s="237"/>
      <c r="CG122" s="237"/>
      <c r="CH122" s="237"/>
      <c r="CI122" s="237"/>
      <c r="CJ122" s="237"/>
      <c r="CK122" s="237"/>
      <c r="CL122" s="237"/>
      <c r="CM122" s="237"/>
      <c r="CN122" s="237"/>
      <c r="CO122" s="237"/>
      <c r="CP122" s="237"/>
      <c r="CQ122" s="237"/>
      <c r="CR122" s="237"/>
      <c r="CS122" s="237"/>
      <c r="CT122" s="237"/>
      <c r="CU122" s="237"/>
      <c r="CV122" s="237"/>
      <c r="CW122" s="237"/>
      <c r="CX122" s="237"/>
      <c r="CY122" s="237"/>
      <c r="CZ122" s="237"/>
      <c r="DA122" s="237"/>
      <c r="DB122" s="237"/>
      <c r="DC122" s="237"/>
      <c r="DD122" s="237"/>
      <c r="DE122" s="237"/>
      <c r="DF122" s="237"/>
      <c r="DG122" s="237"/>
      <c r="DH122" s="237"/>
      <c r="DI122" s="237"/>
      <c r="DJ122" s="237"/>
      <c r="DK122" s="237"/>
      <c r="DL122" s="237"/>
      <c r="DM122" s="237"/>
      <c r="DN122" s="237"/>
      <c r="DO122" s="237"/>
      <c r="DP122" s="237"/>
      <c r="DQ122" s="237"/>
      <c r="DR122" s="237"/>
      <c r="DS122" s="237"/>
      <c r="DT122" s="237"/>
      <c r="DU122" s="237"/>
      <c r="DV122" s="237"/>
      <c r="DW122" s="237"/>
      <c r="DX122" s="237"/>
      <c r="DY122" s="237"/>
      <c r="DZ122" s="237"/>
      <c r="EA122" s="237"/>
      <c r="EB122" s="237"/>
      <c r="EC122" s="237"/>
      <c r="ED122" s="237"/>
      <c r="EE122" s="237"/>
      <c r="EF122" s="237"/>
      <c r="EG122" s="237"/>
      <c r="EH122" s="237"/>
      <c r="EI122" s="237"/>
      <c r="EJ122" s="237"/>
      <c r="EK122" s="237"/>
      <c r="EL122" s="237"/>
      <c r="EM122" s="237"/>
      <c r="EN122" s="237"/>
      <c r="EO122" s="237"/>
      <c r="EP122" s="237"/>
      <c r="EQ122" s="237"/>
      <c r="ER122" s="237"/>
      <c r="ES122" s="237"/>
      <c r="ET122" s="237"/>
      <c r="EU122" s="237"/>
      <c r="EV122" s="237"/>
      <c r="EW122" s="237"/>
      <c r="EX122" s="237"/>
      <c r="EY122" s="237"/>
      <c r="EZ122" s="237"/>
      <c r="FA122" s="237"/>
      <c r="FB122" s="237"/>
      <c r="FC122" s="237"/>
      <c r="FD122" s="237"/>
      <c r="FE122" s="237"/>
      <c r="FF122" s="237"/>
      <c r="FG122" s="237"/>
      <c r="FH122" s="237"/>
      <c r="FI122" s="237"/>
      <c r="FJ122" s="237"/>
      <c r="FK122" s="237"/>
      <c r="FL122" s="237"/>
      <c r="FM122" s="237"/>
      <c r="FN122" s="237"/>
      <c r="FO122" s="237"/>
      <c r="FP122" s="237"/>
      <c r="FQ122" s="237"/>
      <c r="FR122" s="237"/>
      <c r="FS122" s="237"/>
      <c r="FT122" s="237"/>
      <c r="FU122" s="237"/>
      <c r="FV122" s="237"/>
      <c r="FW122" s="237"/>
      <c r="FX122" s="237"/>
      <c r="FY122" s="237"/>
      <c r="FZ122" s="237"/>
      <c r="GA122" s="237"/>
      <c r="GB122" s="237"/>
      <c r="GC122" s="237"/>
      <c r="GD122" s="237"/>
      <c r="GE122" s="237"/>
      <c r="GF122" s="237"/>
      <c r="GG122" s="237"/>
      <c r="GH122" s="237"/>
      <c r="GI122" s="237"/>
      <c r="GJ122" s="237"/>
      <c r="GK122" s="237"/>
      <c r="GL122" s="237"/>
      <c r="GM122" s="237"/>
      <c r="GN122" s="237"/>
      <c r="GO122" s="237"/>
      <c r="GP122" s="237"/>
      <c r="GQ122" s="237"/>
      <c r="GR122" s="237"/>
      <c r="GS122" s="237"/>
      <c r="GT122" s="237"/>
      <c r="GU122" s="237"/>
      <c r="GV122" s="237"/>
      <c r="GW122" s="237"/>
      <c r="GX122" s="237"/>
      <c r="GY122" s="237"/>
      <c r="GZ122" s="237"/>
      <c r="HA122" s="237"/>
      <c r="HB122" s="237"/>
      <c r="HC122" s="237"/>
      <c r="HD122" s="237"/>
      <c r="HE122" s="237"/>
      <c r="HF122" s="237"/>
      <c r="HG122" s="237"/>
      <c r="HH122" s="237"/>
      <c r="HI122" s="237"/>
      <c r="HJ122" s="237"/>
      <c r="HK122" s="237"/>
      <c r="HL122" s="237"/>
      <c r="HM122" s="237"/>
      <c r="HN122" s="237"/>
      <c r="HO122" s="237"/>
      <c r="HP122" s="237"/>
      <c r="HQ122" s="237"/>
      <c r="HR122" s="237"/>
      <c r="HS122" s="237"/>
      <c r="HT122" s="237"/>
      <c r="HU122" s="237"/>
      <c r="HV122" s="237"/>
      <c r="HW122" s="237"/>
    </row>
    <row r="123" spans="1:231" s="921" customFormat="1" ht="29.25" customHeight="1">
      <c r="A123" s="1402">
        <v>72</v>
      </c>
      <c r="B123" s="1415" t="s">
        <v>2843</v>
      </c>
      <c r="C123" s="871" t="s">
        <v>2844</v>
      </c>
      <c r="D123" s="871" t="s">
        <v>2845</v>
      </c>
      <c r="E123" s="917" t="s">
        <v>2846</v>
      </c>
      <c r="F123" s="1417">
        <v>1900</v>
      </c>
      <c r="J123" s="1406"/>
      <c r="K123" s="1414"/>
      <c r="L123" s="922"/>
      <c r="M123" s="922"/>
      <c r="N123" s="922"/>
      <c r="O123" s="922"/>
      <c r="P123" s="922"/>
      <c r="Q123" s="922"/>
      <c r="R123" s="922"/>
      <c r="S123" s="922"/>
      <c r="T123" s="922"/>
      <c r="U123" s="922"/>
      <c r="V123" s="922"/>
      <c r="W123" s="922"/>
      <c r="X123" s="922"/>
      <c r="Y123" s="922"/>
      <c r="Z123" s="922"/>
      <c r="AA123" s="922"/>
      <c r="AB123" s="922"/>
      <c r="AC123" s="922"/>
      <c r="AD123" s="922"/>
      <c r="AE123" s="922"/>
      <c r="AF123" s="922"/>
      <c r="AG123" s="922"/>
      <c r="AH123" s="922"/>
      <c r="AI123" s="922"/>
      <c r="AJ123" s="922"/>
      <c r="AK123" s="922"/>
      <c r="AL123" s="922"/>
      <c r="AM123" s="922"/>
      <c r="AN123" s="922"/>
      <c r="AO123" s="922"/>
      <c r="AP123" s="922"/>
      <c r="AQ123" s="922"/>
      <c r="AR123" s="922"/>
      <c r="AS123" s="922"/>
      <c r="AT123" s="922"/>
      <c r="AU123" s="922"/>
      <c r="AV123" s="922"/>
      <c r="AW123" s="922"/>
      <c r="AX123" s="922"/>
      <c r="AY123" s="922"/>
      <c r="AZ123" s="922"/>
      <c r="BA123" s="922"/>
      <c r="BB123" s="922"/>
      <c r="BC123" s="922"/>
      <c r="BD123" s="922"/>
      <c r="BE123" s="922"/>
      <c r="BF123" s="922"/>
      <c r="BG123" s="922"/>
      <c r="BH123" s="922"/>
      <c r="BI123" s="922"/>
      <c r="BJ123" s="922"/>
      <c r="BK123" s="922"/>
      <c r="BL123" s="922"/>
      <c r="BM123" s="922"/>
      <c r="BN123" s="922"/>
      <c r="BO123" s="922"/>
      <c r="BP123" s="922"/>
      <c r="BQ123" s="922"/>
      <c r="BR123" s="922"/>
      <c r="BS123" s="922"/>
      <c r="BT123" s="922"/>
      <c r="BU123" s="922"/>
      <c r="BV123" s="922"/>
      <c r="BW123" s="922"/>
      <c r="BX123" s="922"/>
      <c r="BY123" s="922"/>
      <c r="BZ123" s="922"/>
      <c r="CA123" s="922"/>
      <c r="CB123" s="922"/>
      <c r="CC123" s="922"/>
      <c r="CD123" s="922"/>
      <c r="CE123" s="922"/>
      <c r="CF123" s="922"/>
      <c r="CG123" s="922"/>
      <c r="CH123" s="922"/>
      <c r="CI123" s="922"/>
      <c r="CJ123" s="922"/>
      <c r="CK123" s="922"/>
      <c r="CL123" s="922"/>
      <c r="CM123" s="922"/>
      <c r="CN123" s="922"/>
      <c r="CO123" s="922"/>
      <c r="CP123" s="922"/>
      <c r="CQ123" s="922"/>
      <c r="CR123" s="922"/>
      <c r="CS123" s="922"/>
      <c r="CT123" s="922"/>
      <c r="CU123" s="922"/>
      <c r="CV123" s="922"/>
      <c r="CW123" s="922"/>
      <c r="CX123" s="922"/>
      <c r="CY123" s="922"/>
      <c r="CZ123" s="922"/>
      <c r="DA123" s="922"/>
      <c r="DB123" s="922"/>
      <c r="DC123" s="922"/>
      <c r="DD123" s="922"/>
      <c r="DE123" s="922"/>
      <c r="DF123" s="922"/>
      <c r="DG123" s="922"/>
      <c r="DH123" s="922"/>
      <c r="DI123" s="922"/>
      <c r="DJ123" s="922"/>
      <c r="DK123" s="922"/>
      <c r="DL123" s="922"/>
      <c r="DM123" s="922"/>
      <c r="DN123" s="922"/>
      <c r="DO123" s="922"/>
      <c r="DP123" s="922"/>
      <c r="DQ123" s="922"/>
      <c r="DR123" s="922"/>
      <c r="DS123" s="922"/>
      <c r="DT123" s="922"/>
      <c r="DU123" s="922"/>
      <c r="DV123" s="922"/>
      <c r="DW123" s="922"/>
      <c r="DX123" s="922"/>
      <c r="DY123" s="922"/>
      <c r="DZ123" s="922"/>
      <c r="EA123" s="922"/>
      <c r="EB123" s="922"/>
      <c r="EC123" s="922"/>
      <c r="ED123" s="922"/>
      <c r="EE123" s="922"/>
      <c r="EF123" s="922"/>
      <c r="EG123" s="922"/>
      <c r="EH123" s="922"/>
      <c r="EI123" s="922"/>
      <c r="EJ123" s="922"/>
      <c r="EK123" s="922"/>
      <c r="EL123" s="922"/>
      <c r="EM123" s="922"/>
      <c r="EN123" s="922"/>
      <c r="EO123" s="922"/>
      <c r="EP123" s="922"/>
      <c r="EQ123" s="922"/>
      <c r="ER123" s="922"/>
      <c r="ES123" s="922"/>
      <c r="ET123" s="922"/>
      <c r="EU123" s="922"/>
      <c r="EV123" s="922"/>
      <c r="EW123" s="922"/>
      <c r="EX123" s="922"/>
      <c r="EY123" s="922"/>
      <c r="EZ123" s="922"/>
      <c r="FA123" s="922"/>
      <c r="FB123" s="922"/>
      <c r="FC123" s="922"/>
      <c r="FD123" s="922"/>
      <c r="FE123" s="922"/>
      <c r="FF123" s="922"/>
      <c r="FG123" s="922"/>
      <c r="FH123" s="922"/>
      <c r="FI123" s="922"/>
      <c r="FJ123" s="922"/>
      <c r="FK123" s="922"/>
      <c r="FL123" s="922"/>
      <c r="FM123" s="922"/>
      <c r="FN123" s="922"/>
      <c r="FO123" s="922"/>
      <c r="FP123" s="922"/>
      <c r="FQ123" s="922"/>
      <c r="FR123" s="922"/>
      <c r="FS123" s="922"/>
      <c r="FT123" s="922"/>
      <c r="FU123" s="922"/>
      <c r="FV123" s="922"/>
      <c r="FW123" s="922"/>
      <c r="FX123" s="922"/>
      <c r="FY123" s="922"/>
      <c r="FZ123" s="922"/>
      <c r="GA123" s="922"/>
      <c r="GB123" s="922"/>
      <c r="GC123" s="922"/>
      <c r="GD123" s="922"/>
      <c r="GE123" s="922"/>
      <c r="GF123" s="922"/>
      <c r="GG123" s="922"/>
      <c r="GH123" s="922"/>
      <c r="GI123" s="922"/>
      <c r="GJ123" s="922"/>
      <c r="GK123" s="922"/>
      <c r="GL123" s="922"/>
      <c r="GM123" s="922"/>
      <c r="GN123" s="922"/>
      <c r="GO123" s="922"/>
      <c r="GP123" s="922"/>
      <c r="GQ123" s="922"/>
      <c r="GR123" s="922"/>
      <c r="GS123" s="922"/>
      <c r="GT123" s="922"/>
      <c r="GU123" s="922"/>
      <c r="GV123" s="922"/>
      <c r="GW123" s="922"/>
      <c r="GX123" s="922"/>
      <c r="GY123" s="922"/>
      <c r="GZ123" s="922"/>
      <c r="HA123" s="922"/>
      <c r="HB123" s="922"/>
      <c r="HC123" s="922"/>
      <c r="HD123" s="922"/>
      <c r="HE123" s="922"/>
      <c r="HF123" s="922"/>
      <c r="HG123" s="922"/>
      <c r="HH123" s="922"/>
      <c r="HI123" s="922"/>
      <c r="HJ123" s="922"/>
      <c r="HK123" s="922"/>
      <c r="HL123" s="922"/>
      <c r="HM123" s="922"/>
      <c r="HN123" s="922"/>
      <c r="HO123" s="922"/>
      <c r="HP123" s="922"/>
      <c r="HQ123" s="922"/>
      <c r="HR123" s="922"/>
      <c r="HS123" s="922"/>
      <c r="HT123" s="922"/>
      <c r="HU123" s="922"/>
      <c r="HV123" s="922"/>
      <c r="HW123" s="922"/>
    </row>
    <row r="124" spans="1:231" s="921" customFormat="1" ht="24.75" customHeight="1">
      <c r="A124" s="1403"/>
      <c r="B124" s="1416"/>
      <c r="C124" s="871" t="s">
        <v>2847</v>
      </c>
      <c r="D124" s="871" t="s">
        <v>2848</v>
      </c>
      <c r="E124" s="917" t="s">
        <v>2849</v>
      </c>
      <c r="F124" s="1417"/>
      <c r="J124" s="1406"/>
      <c r="K124" s="1414"/>
      <c r="L124" s="922"/>
      <c r="M124" s="922"/>
      <c r="N124" s="922"/>
      <c r="O124" s="922"/>
      <c r="P124" s="922"/>
      <c r="Q124" s="922"/>
      <c r="R124" s="922"/>
      <c r="S124" s="922"/>
      <c r="T124" s="922"/>
      <c r="U124" s="922"/>
      <c r="V124" s="922"/>
      <c r="W124" s="922"/>
      <c r="X124" s="922"/>
      <c r="Y124" s="922"/>
      <c r="Z124" s="922"/>
      <c r="AA124" s="922"/>
      <c r="AB124" s="922"/>
      <c r="AC124" s="922"/>
      <c r="AD124" s="922"/>
      <c r="AE124" s="922"/>
      <c r="AF124" s="922"/>
      <c r="AG124" s="922"/>
      <c r="AH124" s="922"/>
      <c r="AI124" s="922"/>
      <c r="AJ124" s="922"/>
      <c r="AK124" s="922"/>
      <c r="AL124" s="922"/>
      <c r="AM124" s="922"/>
      <c r="AN124" s="922"/>
      <c r="AO124" s="922"/>
      <c r="AP124" s="922"/>
      <c r="AQ124" s="922"/>
      <c r="AR124" s="922"/>
      <c r="AS124" s="922"/>
      <c r="AT124" s="922"/>
      <c r="AU124" s="922"/>
      <c r="AV124" s="922"/>
      <c r="AW124" s="922"/>
      <c r="AX124" s="922"/>
      <c r="AY124" s="922"/>
      <c r="AZ124" s="922"/>
      <c r="BA124" s="922"/>
      <c r="BB124" s="922"/>
      <c r="BC124" s="922"/>
      <c r="BD124" s="922"/>
      <c r="BE124" s="922"/>
      <c r="BF124" s="922"/>
      <c r="BG124" s="922"/>
      <c r="BH124" s="922"/>
      <c r="BI124" s="922"/>
      <c r="BJ124" s="922"/>
      <c r="BK124" s="922"/>
      <c r="BL124" s="922"/>
      <c r="BM124" s="922"/>
      <c r="BN124" s="922"/>
      <c r="BO124" s="922"/>
      <c r="BP124" s="922"/>
      <c r="BQ124" s="922"/>
      <c r="BR124" s="922"/>
      <c r="BS124" s="922"/>
      <c r="BT124" s="922"/>
      <c r="BU124" s="922"/>
      <c r="BV124" s="922"/>
      <c r="BW124" s="922"/>
      <c r="BX124" s="922"/>
      <c r="BY124" s="922"/>
      <c r="BZ124" s="922"/>
      <c r="CA124" s="922"/>
      <c r="CB124" s="922"/>
      <c r="CC124" s="922"/>
      <c r="CD124" s="922"/>
      <c r="CE124" s="922"/>
      <c r="CF124" s="922"/>
      <c r="CG124" s="922"/>
      <c r="CH124" s="922"/>
      <c r="CI124" s="922"/>
      <c r="CJ124" s="922"/>
      <c r="CK124" s="922"/>
      <c r="CL124" s="922"/>
      <c r="CM124" s="922"/>
      <c r="CN124" s="922"/>
      <c r="CO124" s="922"/>
      <c r="CP124" s="922"/>
      <c r="CQ124" s="922"/>
      <c r="CR124" s="922"/>
      <c r="CS124" s="922"/>
      <c r="CT124" s="922"/>
      <c r="CU124" s="922"/>
      <c r="CV124" s="922"/>
      <c r="CW124" s="922"/>
      <c r="CX124" s="922"/>
      <c r="CY124" s="922"/>
      <c r="CZ124" s="922"/>
      <c r="DA124" s="922"/>
      <c r="DB124" s="922"/>
      <c r="DC124" s="922"/>
      <c r="DD124" s="922"/>
      <c r="DE124" s="922"/>
      <c r="DF124" s="922"/>
      <c r="DG124" s="922"/>
      <c r="DH124" s="922"/>
      <c r="DI124" s="922"/>
      <c r="DJ124" s="922"/>
      <c r="DK124" s="922"/>
      <c r="DL124" s="922"/>
      <c r="DM124" s="922"/>
      <c r="DN124" s="922"/>
      <c r="DO124" s="922"/>
      <c r="DP124" s="922"/>
      <c r="DQ124" s="922"/>
      <c r="DR124" s="922"/>
      <c r="DS124" s="922"/>
      <c r="DT124" s="922"/>
      <c r="DU124" s="922"/>
      <c r="DV124" s="922"/>
      <c r="DW124" s="922"/>
      <c r="DX124" s="922"/>
      <c r="DY124" s="922"/>
      <c r="DZ124" s="922"/>
      <c r="EA124" s="922"/>
      <c r="EB124" s="922"/>
      <c r="EC124" s="922"/>
      <c r="ED124" s="922"/>
      <c r="EE124" s="922"/>
      <c r="EF124" s="922"/>
      <c r="EG124" s="922"/>
      <c r="EH124" s="922"/>
      <c r="EI124" s="922"/>
      <c r="EJ124" s="922"/>
      <c r="EK124" s="922"/>
      <c r="EL124" s="922"/>
      <c r="EM124" s="922"/>
      <c r="EN124" s="922"/>
      <c r="EO124" s="922"/>
      <c r="EP124" s="922"/>
      <c r="EQ124" s="922"/>
      <c r="ER124" s="922"/>
      <c r="ES124" s="922"/>
      <c r="ET124" s="922"/>
      <c r="EU124" s="922"/>
      <c r="EV124" s="922"/>
      <c r="EW124" s="922"/>
      <c r="EX124" s="922"/>
      <c r="EY124" s="922"/>
      <c r="EZ124" s="922"/>
      <c r="FA124" s="922"/>
      <c r="FB124" s="922"/>
      <c r="FC124" s="922"/>
      <c r="FD124" s="922"/>
      <c r="FE124" s="922"/>
      <c r="FF124" s="922"/>
      <c r="FG124" s="922"/>
      <c r="FH124" s="922"/>
      <c r="FI124" s="922"/>
      <c r="FJ124" s="922"/>
      <c r="FK124" s="922"/>
      <c r="FL124" s="922"/>
      <c r="FM124" s="922"/>
      <c r="FN124" s="922"/>
      <c r="FO124" s="922"/>
      <c r="FP124" s="922"/>
      <c r="FQ124" s="922"/>
      <c r="FR124" s="922"/>
      <c r="FS124" s="922"/>
      <c r="FT124" s="922"/>
      <c r="FU124" s="922"/>
      <c r="FV124" s="922"/>
      <c r="FW124" s="922"/>
      <c r="FX124" s="922"/>
      <c r="FY124" s="922"/>
      <c r="FZ124" s="922"/>
      <c r="GA124" s="922"/>
      <c r="GB124" s="922"/>
      <c r="GC124" s="922"/>
      <c r="GD124" s="922"/>
      <c r="GE124" s="922"/>
      <c r="GF124" s="922"/>
      <c r="GG124" s="922"/>
      <c r="GH124" s="922"/>
      <c r="GI124" s="922"/>
      <c r="GJ124" s="922"/>
      <c r="GK124" s="922"/>
      <c r="GL124" s="922"/>
      <c r="GM124" s="922"/>
      <c r="GN124" s="922"/>
      <c r="GO124" s="922"/>
      <c r="GP124" s="922"/>
      <c r="GQ124" s="922"/>
      <c r="GR124" s="922"/>
      <c r="GS124" s="922"/>
      <c r="GT124" s="922"/>
      <c r="GU124" s="922"/>
      <c r="GV124" s="922"/>
      <c r="GW124" s="922"/>
      <c r="GX124" s="922"/>
      <c r="GY124" s="922"/>
      <c r="GZ124" s="922"/>
      <c r="HA124" s="922"/>
      <c r="HB124" s="922"/>
      <c r="HC124" s="922"/>
      <c r="HD124" s="922"/>
      <c r="HE124" s="922"/>
      <c r="HF124" s="922"/>
      <c r="HG124" s="922"/>
      <c r="HH124" s="922"/>
      <c r="HI124" s="922"/>
      <c r="HJ124" s="922"/>
      <c r="HK124" s="922"/>
      <c r="HL124" s="922"/>
      <c r="HM124" s="922"/>
      <c r="HN124" s="922"/>
      <c r="HO124" s="922"/>
      <c r="HP124" s="922"/>
      <c r="HQ124" s="922"/>
      <c r="HR124" s="922"/>
      <c r="HS124" s="922"/>
      <c r="HT124" s="922"/>
      <c r="HU124" s="922"/>
      <c r="HV124" s="922"/>
      <c r="HW124" s="922"/>
    </row>
    <row r="125" spans="1:231" s="925" customFormat="1" ht="23.25" customHeight="1">
      <c r="A125" s="1402">
        <v>73</v>
      </c>
      <c r="B125" s="1420" t="s">
        <v>2850</v>
      </c>
      <c r="C125" s="923" t="s">
        <v>2851</v>
      </c>
      <c r="D125" s="923" t="s">
        <v>2852</v>
      </c>
      <c r="E125" s="924" t="s">
        <v>2853</v>
      </c>
      <c r="F125" s="1418">
        <v>1900</v>
      </c>
      <c r="J125" s="1422"/>
      <c r="K125" s="1423"/>
      <c r="L125" s="926"/>
      <c r="M125" s="926"/>
      <c r="N125" s="926"/>
      <c r="O125" s="926"/>
      <c r="P125" s="926"/>
      <c r="Q125" s="926"/>
      <c r="R125" s="926"/>
      <c r="S125" s="926"/>
      <c r="T125" s="926"/>
      <c r="U125" s="926"/>
      <c r="V125" s="926"/>
      <c r="W125" s="926"/>
      <c r="X125" s="926"/>
      <c r="Y125" s="926"/>
      <c r="Z125" s="926"/>
      <c r="AA125" s="926"/>
      <c r="AB125" s="926"/>
      <c r="AC125" s="926"/>
      <c r="AD125" s="926"/>
      <c r="AE125" s="926"/>
      <c r="AF125" s="926"/>
      <c r="AG125" s="926"/>
      <c r="AH125" s="926"/>
      <c r="AI125" s="926"/>
      <c r="AJ125" s="926"/>
      <c r="AK125" s="926"/>
      <c r="AL125" s="926"/>
      <c r="AM125" s="926"/>
      <c r="AN125" s="926"/>
      <c r="AO125" s="926"/>
      <c r="AP125" s="926"/>
      <c r="AQ125" s="926"/>
      <c r="AR125" s="926"/>
      <c r="AS125" s="926"/>
      <c r="AT125" s="926"/>
      <c r="AU125" s="926"/>
      <c r="AV125" s="926"/>
      <c r="AW125" s="926"/>
      <c r="AX125" s="926"/>
      <c r="AY125" s="926"/>
      <c r="AZ125" s="926"/>
      <c r="BA125" s="926"/>
      <c r="BB125" s="926"/>
      <c r="BC125" s="926"/>
      <c r="BD125" s="926"/>
      <c r="BE125" s="926"/>
      <c r="BF125" s="926"/>
      <c r="BG125" s="926"/>
      <c r="BH125" s="926"/>
      <c r="BI125" s="926"/>
      <c r="BJ125" s="926"/>
      <c r="BK125" s="926"/>
      <c r="BL125" s="926"/>
      <c r="BM125" s="926"/>
      <c r="BN125" s="926"/>
      <c r="BO125" s="926"/>
      <c r="BP125" s="926"/>
      <c r="BQ125" s="926"/>
      <c r="BR125" s="926"/>
      <c r="BS125" s="926"/>
      <c r="BT125" s="926"/>
      <c r="BU125" s="926"/>
      <c r="BV125" s="926"/>
      <c r="BW125" s="926"/>
      <c r="BX125" s="926"/>
      <c r="BY125" s="926"/>
      <c r="BZ125" s="926"/>
      <c r="CA125" s="926"/>
      <c r="CB125" s="926"/>
      <c r="CC125" s="926"/>
      <c r="CD125" s="926"/>
      <c r="CE125" s="926"/>
      <c r="CF125" s="926"/>
      <c r="CG125" s="926"/>
      <c r="CH125" s="926"/>
      <c r="CI125" s="926"/>
      <c r="CJ125" s="926"/>
      <c r="CK125" s="926"/>
      <c r="CL125" s="926"/>
      <c r="CM125" s="926"/>
      <c r="CN125" s="926"/>
      <c r="CO125" s="926"/>
      <c r="CP125" s="926"/>
      <c r="CQ125" s="926"/>
      <c r="CR125" s="926"/>
      <c r="CS125" s="926"/>
      <c r="CT125" s="926"/>
      <c r="CU125" s="926"/>
      <c r="CV125" s="926"/>
      <c r="CW125" s="926"/>
      <c r="CX125" s="926"/>
      <c r="CY125" s="926"/>
      <c r="CZ125" s="926"/>
      <c r="DA125" s="926"/>
      <c r="DB125" s="926"/>
      <c r="DC125" s="926"/>
      <c r="DD125" s="926"/>
      <c r="DE125" s="926"/>
      <c r="DF125" s="926"/>
      <c r="DG125" s="926"/>
      <c r="DH125" s="926"/>
      <c r="DI125" s="926"/>
      <c r="DJ125" s="926"/>
      <c r="DK125" s="926"/>
      <c r="DL125" s="926"/>
      <c r="DM125" s="926"/>
      <c r="DN125" s="926"/>
      <c r="DO125" s="926"/>
      <c r="DP125" s="926"/>
      <c r="DQ125" s="926"/>
      <c r="DR125" s="926"/>
      <c r="DS125" s="926"/>
      <c r="DT125" s="926"/>
      <c r="DU125" s="926"/>
      <c r="DV125" s="926"/>
      <c r="DW125" s="926"/>
      <c r="DX125" s="926"/>
      <c r="DY125" s="926"/>
      <c r="DZ125" s="926"/>
      <c r="EA125" s="926"/>
      <c r="EB125" s="926"/>
      <c r="EC125" s="926"/>
      <c r="ED125" s="926"/>
      <c r="EE125" s="926"/>
      <c r="EF125" s="926"/>
      <c r="EG125" s="926"/>
      <c r="EH125" s="926"/>
      <c r="EI125" s="926"/>
      <c r="EJ125" s="926"/>
      <c r="EK125" s="926"/>
      <c r="EL125" s="926"/>
      <c r="EM125" s="926"/>
      <c r="EN125" s="926"/>
      <c r="EO125" s="926"/>
      <c r="EP125" s="926"/>
      <c r="EQ125" s="926"/>
      <c r="ER125" s="926"/>
      <c r="ES125" s="926"/>
      <c r="ET125" s="926"/>
      <c r="EU125" s="926"/>
      <c r="EV125" s="926"/>
      <c r="EW125" s="926"/>
      <c r="EX125" s="926"/>
      <c r="EY125" s="926"/>
      <c r="EZ125" s="926"/>
      <c r="FA125" s="926"/>
      <c r="FB125" s="926"/>
      <c r="FC125" s="926"/>
      <c r="FD125" s="926"/>
      <c r="FE125" s="926"/>
      <c r="FF125" s="926"/>
      <c r="FG125" s="926"/>
      <c r="FH125" s="926"/>
      <c r="FI125" s="926"/>
      <c r="FJ125" s="926"/>
      <c r="FK125" s="926"/>
      <c r="FL125" s="926"/>
      <c r="FM125" s="926"/>
      <c r="FN125" s="926"/>
      <c r="FO125" s="926"/>
      <c r="FP125" s="926"/>
      <c r="FQ125" s="926"/>
      <c r="FR125" s="926"/>
      <c r="FS125" s="926"/>
      <c r="FT125" s="926"/>
      <c r="FU125" s="926"/>
      <c r="FV125" s="926"/>
      <c r="FW125" s="926"/>
      <c r="FX125" s="926"/>
      <c r="FY125" s="926"/>
      <c r="FZ125" s="926"/>
      <c r="GA125" s="926"/>
      <c r="GB125" s="926"/>
      <c r="GC125" s="926"/>
      <c r="GD125" s="926"/>
      <c r="GE125" s="926"/>
      <c r="GF125" s="926"/>
      <c r="GG125" s="926"/>
      <c r="GH125" s="926"/>
      <c r="GI125" s="926"/>
      <c r="GJ125" s="926"/>
      <c r="GK125" s="926"/>
      <c r="GL125" s="926"/>
      <c r="GM125" s="926"/>
      <c r="GN125" s="926"/>
      <c r="GO125" s="926"/>
      <c r="GP125" s="926"/>
      <c r="GQ125" s="926"/>
      <c r="GR125" s="926"/>
      <c r="GS125" s="926"/>
      <c r="GT125" s="926"/>
      <c r="GU125" s="926"/>
      <c r="GV125" s="926"/>
      <c r="GW125" s="926"/>
      <c r="GX125" s="926"/>
      <c r="GY125" s="926"/>
      <c r="GZ125" s="926"/>
      <c r="HA125" s="926"/>
      <c r="HB125" s="926"/>
      <c r="HC125" s="926"/>
      <c r="HD125" s="926"/>
      <c r="HE125" s="926"/>
      <c r="HF125" s="926"/>
      <c r="HG125" s="926"/>
      <c r="HH125" s="926"/>
      <c r="HI125" s="926"/>
      <c r="HJ125" s="926"/>
      <c r="HK125" s="926"/>
      <c r="HL125" s="926"/>
      <c r="HM125" s="926"/>
      <c r="HN125" s="926"/>
      <c r="HO125" s="926"/>
      <c r="HP125" s="926"/>
      <c r="HQ125" s="926"/>
      <c r="HR125" s="926"/>
      <c r="HS125" s="926"/>
      <c r="HT125" s="926"/>
      <c r="HU125" s="926"/>
      <c r="HV125" s="926"/>
      <c r="HW125" s="926"/>
    </row>
    <row r="126" spans="1:231" s="925" customFormat="1" ht="23.25" customHeight="1">
      <c r="A126" s="1403"/>
      <c r="B126" s="1421"/>
      <c r="C126" s="923" t="s">
        <v>2854</v>
      </c>
      <c r="D126" s="923" t="s">
        <v>2855</v>
      </c>
      <c r="E126" s="924" t="s">
        <v>2856</v>
      </c>
      <c r="F126" s="1418"/>
      <c r="J126" s="1422"/>
      <c r="K126" s="1423"/>
      <c r="L126" s="926"/>
      <c r="M126" s="926"/>
      <c r="N126" s="926"/>
      <c r="O126" s="926"/>
      <c r="P126" s="926"/>
      <c r="Q126" s="926"/>
      <c r="R126" s="926"/>
      <c r="S126" s="926"/>
      <c r="T126" s="926"/>
      <c r="U126" s="926"/>
      <c r="V126" s="926"/>
      <c r="W126" s="926"/>
      <c r="X126" s="926"/>
      <c r="Y126" s="926"/>
      <c r="Z126" s="926"/>
      <c r="AA126" s="926"/>
      <c r="AB126" s="926"/>
      <c r="AC126" s="926"/>
      <c r="AD126" s="926"/>
      <c r="AE126" s="926"/>
      <c r="AF126" s="926"/>
      <c r="AG126" s="926"/>
      <c r="AH126" s="926"/>
      <c r="AI126" s="926"/>
      <c r="AJ126" s="926"/>
      <c r="AK126" s="926"/>
      <c r="AL126" s="926"/>
      <c r="AM126" s="926"/>
      <c r="AN126" s="926"/>
      <c r="AO126" s="926"/>
      <c r="AP126" s="926"/>
      <c r="AQ126" s="926"/>
      <c r="AR126" s="926"/>
      <c r="AS126" s="926"/>
      <c r="AT126" s="926"/>
      <c r="AU126" s="926"/>
      <c r="AV126" s="926"/>
      <c r="AW126" s="926"/>
      <c r="AX126" s="926"/>
      <c r="AY126" s="926"/>
      <c r="AZ126" s="926"/>
      <c r="BA126" s="926"/>
      <c r="BB126" s="926"/>
      <c r="BC126" s="926"/>
      <c r="BD126" s="926"/>
      <c r="BE126" s="926"/>
      <c r="BF126" s="926"/>
      <c r="BG126" s="926"/>
      <c r="BH126" s="926"/>
      <c r="BI126" s="926"/>
      <c r="BJ126" s="926"/>
      <c r="BK126" s="926"/>
      <c r="BL126" s="926"/>
      <c r="BM126" s="926"/>
      <c r="BN126" s="926"/>
      <c r="BO126" s="926"/>
      <c r="BP126" s="926"/>
      <c r="BQ126" s="926"/>
      <c r="BR126" s="926"/>
      <c r="BS126" s="926"/>
      <c r="BT126" s="926"/>
      <c r="BU126" s="926"/>
      <c r="BV126" s="926"/>
      <c r="BW126" s="926"/>
      <c r="BX126" s="926"/>
      <c r="BY126" s="926"/>
      <c r="BZ126" s="926"/>
      <c r="CA126" s="926"/>
      <c r="CB126" s="926"/>
      <c r="CC126" s="926"/>
      <c r="CD126" s="926"/>
      <c r="CE126" s="926"/>
      <c r="CF126" s="926"/>
      <c r="CG126" s="926"/>
      <c r="CH126" s="926"/>
      <c r="CI126" s="926"/>
      <c r="CJ126" s="926"/>
      <c r="CK126" s="926"/>
      <c r="CL126" s="926"/>
      <c r="CM126" s="926"/>
      <c r="CN126" s="926"/>
      <c r="CO126" s="926"/>
      <c r="CP126" s="926"/>
      <c r="CQ126" s="926"/>
      <c r="CR126" s="926"/>
      <c r="CS126" s="926"/>
      <c r="CT126" s="926"/>
      <c r="CU126" s="926"/>
      <c r="CV126" s="926"/>
      <c r="CW126" s="926"/>
      <c r="CX126" s="926"/>
      <c r="CY126" s="926"/>
      <c r="CZ126" s="926"/>
      <c r="DA126" s="926"/>
      <c r="DB126" s="926"/>
      <c r="DC126" s="926"/>
      <c r="DD126" s="926"/>
      <c r="DE126" s="926"/>
      <c r="DF126" s="926"/>
      <c r="DG126" s="926"/>
      <c r="DH126" s="926"/>
      <c r="DI126" s="926"/>
      <c r="DJ126" s="926"/>
      <c r="DK126" s="926"/>
      <c r="DL126" s="926"/>
      <c r="DM126" s="926"/>
      <c r="DN126" s="926"/>
      <c r="DO126" s="926"/>
      <c r="DP126" s="926"/>
      <c r="DQ126" s="926"/>
      <c r="DR126" s="926"/>
      <c r="DS126" s="926"/>
      <c r="DT126" s="926"/>
      <c r="DU126" s="926"/>
      <c r="DV126" s="926"/>
      <c r="DW126" s="926"/>
      <c r="DX126" s="926"/>
      <c r="DY126" s="926"/>
      <c r="DZ126" s="926"/>
      <c r="EA126" s="926"/>
      <c r="EB126" s="926"/>
      <c r="EC126" s="926"/>
      <c r="ED126" s="926"/>
      <c r="EE126" s="926"/>
      <c r="EF126" s="926"/>
      <c r="EG126" s="926"/>
      <c r="EH126" s="926"/>
      <c r="EI126" s="926"/>
      <c r="EJ126" s="926"/>
      <c r="EK126" s="926"/>
      <c r="EL126" s="926"/>
      <c r="EM126" s="926"/>
      <c r="EN126" s="926"/>
      <c r="EO126" s="926"/>
      <c r="EP126" s="926"/>
      <c r="EQ126" s="926"/>
      <c r="ER126" s="926"/>
      <c r="ES126" s="926"/>
      <c r="ET126" s="926"/>
      <c r="EU126" s="926"/>
      <c r="EV126" s="926"/>
      <c r="EW126" s="926"/>
      <c r="EX126" s="926"/>
      <c r="EY126" s="926"/>
      <c r="EZ126" s="926"/>
      <c r="FA126" s="926"/>
      <c r="FB126" s="926"/>
      <c r="FC126" s="926"/>
      <c r="FD126" s="926"/>
      <c r="FE126" s="926"/>
      <c r="FF126" s="926"/>
      <c r="FG126" s="926"/>
      <c r="FH126" s="926"/>
      <c r="FI126" s="926"/>
      <c r="FJ126" s="926"/>
      <c r="FK126" s="926"/>
      <c r="FL126" s="926"/>
      <c r="FM126" s="926"/>
      <c r="FN126" s="926"/>
      <c r="FO126" s="926"/>
      <c r="FP126" s="926"/>
      <c r="FQ126" s="926"/>
      <c r="FR126" s="926"/>
      <c r="FS126" s="926"/>
      <c r="FT126" s="926"/>
      <c r="FU126" s="926"/>
      <c r="FV126" s="926"/>
      <c r="FW126" s="926"/>
      <c r="FX126" s="926"/>
      <c r="FY126" s="926"/>
      <c r="FZ126" s="926"/>
      <c r="GA126" s="926"/>
      <c r="GB126" s="926"/>
      <c r="GC126" s="926"/>
      <c r="GD126" s="926"/>
      <c r="GE126" s="926"/>
      <c r="GF126" s="926"/>
      <c r="GG126" s="926"/>
      <c r="GH126" s="926"/>
      <c r="GI126" s="926"/>
      <c r="GJ126" s="926"/>
      <c r="GK126" s="926"/>
      <c r="GL126" s="926"/>
      <c r="GM126" s="926"/>
      <c r="GN126" s="926"/>
      <c r="GO126" s="926"/>
      <c r="GP126" s="926"/>
      <c r="GQ126" s="926"/>
      <c r="GR126" s="926"/>
      <c r="GS126" s="926"/>
      <c r="GT126" s="926"/>
      <c r="GU126" s="926"/>
      <c r="GV126" s="926"/>
      <c r="GW126" s="926"/>
      <c r="GX126" s="926"/>
      <c r="GY126" s="926"/>
      <c r="GZ126" s="926"/>
      <c r="HA126" s="926"/>
      <c r="HB126" s="926"/>
      <c r="HC126" s="926"/>
      <c r="HD126" s="926"/>
      <c r="HE126" s="926"/>
      <c r="HF126" s="926"/>
      <c r="HG126" s="926"/>
      <c r="HH126" s="926"/>
      <c r="HI126" s="926"/>
      <c r="HJ126" s="926"/>
      <c r="HK126" s="926"/>
      <c r="HL126" s="926"/>
      <c r="HM126" s="926"/>
      <c r="HN126" s="926"/>
      <c r="HO126" s="926"/>
      <c r="HP126" s="926"/>
      <c r="HQ126" s="926"/>
      <c r="HR126" s="926"/>
      <c r="HS126" s="926"/>
      <c r="HT126" s="926"/>
      <c r="HU126" s="926"/>
      <c r="HV126" s="926"/>
      <c r="HW126" s="926"/>
    </row>
    <row r="127" spans="1:231" s="925" customFormat="1" ht="20.25" customHeight="1">
      <c r="A127" s="1402">
        <v>74</v>
      </c>
      <c r="B127" s="1419" t="s">
        <v>2857</v>
      </c>
      <c r="C127" s="923" t="s">
        <v>2858</v>
      </c>
      <c r="D127" s="1424" t="s">
        <v>2859</v>
      </c>
      <c r="E127" s="1426"/>
      <c r="F127" s="1418">
        <v>1900</v>
      </c>
      <c r="J127" s="1422"/>
      <c r="K127" s="1423"/>
      <c r="L127" s="926"/>
      <c r="M127" s="926"/>
      <c r="N127" s="926"/>
      <c r="O127" s="926"/>
      <c r="P127" s="926"/>
      <c r="Q127" s="926"/>
      <c r="R127" s="926"/>
      <c r="S127" s="926"/>
      <c r="T127" s="926"/>
      <c r="U127" s="926"/>
      <c r="V127" s="926"/>
      <c r="W127" s="926"/>
      <c r="X127" s="926"/>
      <c r="Y127" s="926"/>
      <c r="Z127" s="926"/>
      <c r="AA127" s="926"/>
      <c r="AB127" s="926"/>
      <c r="AC127" s="926"/>
      <c r="AD127" s="926"/>
      <c r="AE127" s="926"/>
      <c r="AF127" s="926"/>
      <c r="AG127" s="926"/>
      <c r="AH127" s="926"/>
      <c r="AI127" s="926"/>
      <c r="AJ127" s="926"/>
      <c r="AK127" s="926"/>
      <c r="AL127" s="926"/>
      <c r="AM127" s="926"/>
      <c r="AN127" s="926"/>
      <c r="AO127" s="926"/>
      <c r="AP127" s="926"/>
      <c r="AQ127" s="926"/>
      <c r="AR127" s="926"/>
      <c r="AS127" s="926"/>
      <c r="AT127" s="926"/>
      <c r="AU127" s="926"/>
      <c r="AV127" s="926"/>
      <c r="AW127" s="926"/>
      <c r="AX127" s="926"/>
      <c r="AY127" s="926"/>
      <c r="AZ127" s="926"/>
      <c r="BA127" s="926"/>
      <c r="BB127" s="926"/>
      <c r="BC127" s="926"/>
      <c r="BD127" s="926"/>
      <c r="BE127" s="926"/>
      <c r="BF127" s="926"/>
      <c r="BG127" s="926"/>
      <c r="BH127" s="926"/>
      <c r="BI127" s="926"/>
      <c r="BJ127" s="926"/>
      <c r="BK127" s="926"/>
      <c r="BL127" s="926"/>
      <c r="BM127" s="926"/>
      <c r="BN127" s="926"/>
      <c r="BO127" s="926"/>
      <c r="BP127" s="926"/>
      <c r="BQ127" s="926"/>
      <c r="BR127" s="926"/>
      <c r="BS127" s="926"/>
      <c r="BT127" s="926"/>
      <c r="BU127" s="926"/>
      <c r="BV127" s="926"/>
      <c r="BW127" s="926"/>
      <c r="BX127" s="926"/>
      <c r="BY127" s="926"/>
      <c r="BZ127" s="926"/>
      <c r="CA127" s="926"/>
      <c r="CB127" s="926"/>
      <c r="CC127" s="926"/>
      <c r="CD127" s="926"/>
      <c r="CE127" s="926"/>
      <c r="CF127" s="926"/>
      <c r="CG127" s="926"/>
      <c r="CH127" s="926"/>
      <c r="CI127" s="926"/>
      <c r="CJ127" s="926"/>
      <c r="CK127" s="926"/>
      <c r="CL127" s="926"/>
      <c r="CM127" s="926"/>
      <c r="CN127" s="926"/>
      <c r="CO127" s="926"/>
      <c r="CP127" s="926"/>
      <c r="CQ127" s="926"/>
      <c r="CR127" s="926"/>
      <c r="CS127" s="926"/>
      <c r="CT127" s="926"/>
      <c r="CU127" s="926"/>
      <c r="CV127" s="926"/>
      <c r="CW127" s="926"/>
      <c r="CX127" s="926"/>
      <c r="CY127" s="926"/>
      <c r="CZ127" s="926"/>
      <c r="DA127" s="926"/>
      <c r="DB127" s="926"/>
      <c r="DC127" s="926"/>
      <c r="DD127" s="926"/>
      <c r="DE127" s="926"/>
      <c r="DF127" s="926"/>
      <c r="DG127" s="926"/>
      <c r="DH127" s="926"/>
      <c r="DI127" s="926"/>
      <c r="DJ127" s="926"/>
      <c r="DK127" s="926"/>
      <c r="DL127" s="926"/>
      <c r="DM127" s="926"/>
      <c r="DN127" s="926"/>
      <c r="DO127" s="926"/>
      <c r="DP127" s="926"/>
      <c r="DQ127" s="926"/>
      <c r="DR127" s="926"/>
      <c r="DS127" s="926"/>
      <c r="DT127" s="926"/>
      <c r="DU127" s="926"/>
      <c r="DV127" s="926"/>
      <c r="DW127" s="926"/>
      <c r="DX127" s="926"/>
      <c r="DY127" s="926"/>
      <c r="DZ127" s="926"/>
      <c r="EA127" s="926"/>
      <c r="EB127" s="926"/>
      <c r="EC127" s="926"/>
      <c r="ED127" s="926"/>
      <c r="EE127" s="926"/>
      <c r="EF127" s="926"/>
      <c r="EG127" s="926"/>
      <c r="EH127" s="926"/>
      <c r="EI127" s="926"/>
      <c r="EJ127" s="926"/>
      <c r="EK127" s="926"/>
      <c r="EL127" s="926"/>
      <c r="EM127" s="926"/>
      <c r="EN127" s="926"/>
      <c r="EO127" s="926"/>
      <c r="EP127" s="926"/>
      <c r="EQ127" s="926"/>
      <c r="ER127" s="926"/>
      <c r="ES127" s="926"/>
      <c r="ET127" s="926"/>
      <c r="EU127" s="926"/>
      <c r="EV127" s="926"/>
      <c r="EW127" s="926"/>
      <c r="EX127" s="926"/>
      <c r="EY127" s="926"/>
      <c r="EZ127" s="926"/>
      <c r="FA127" s="926"/>
      <c r="FB127" s="926"/>
      <c r="FC127" s="926"/>
      <c r="FD127" s="926"/>
      <c r="FE127" s="926"/>
      <c r="FF127" s="926"/>
      <c r="FG127" s="926"/>
      <c r="FH127" s="926"/>
      <c r="FI127" s="926"/>
      <c r="FJ127" s="926"/>
      <c r="FK127" s="926"/>
      <c r="FL127" s="926"/>
      <c r="FM127" s="926"/>
      <c r="FN127" s="926"/>
      <c r="FO127" s="926"/>
      <c r="FP127" s="926"/>
      <c r="FQ127" s="926"/>
      <c r="FR127" s="926"/>
      <c r="FS127" s="926"/>
      <c r="FT127" s="926"/>
      <c r="FU127" s="926"/>
      <c r="FV127" s="926"/>
      <c r="FW127" s="926"/>
      <c r="FX127" s="926"/>
      <c r="FY127" s="926"/>
      <c r="FZ127" s="926"/>
      <c r="GA127" s="926"/>
      <c r="GB127" s="926"/>
      <c r="GC127" s="926"/>
      <c r="GD127" s="926"/>
      <c r="GE127" s="926"/>
      <c r="GF127" s="926"/>
      <c r="GG127" s="926"/>
      <c r="GH127" s="926"/>
      <c r="GI127" s="926"/>
      <c r="GJ127" s="926"/>
      <c r="GK127" s="926"/>
      <c r="GL127" s="926"/>
      <c r="GM127" s="926"/>
      <c r="GN127" s="926"/>
      <c r="GO127" s="926"/>
      <c r="GP127" s="926"/>
      <c r="GQ127" s="926"/>
      <c r="GR127" s="926"/>
      <c r="GS127" s="926"/>
      <c r="GT127" s="926"/>
      <c r="GU127" s="926"/>
      <c r="GV127" s="926"/>
      <c r="GW127" s="926"/>
      <c r="GX127" s="926"/>
      <c r="GY127" s="926"/>
      <c r="GZ127" s="926"/>
      <c r="HA127" s="926"/>
      <c r="HB127" s="926"/>
      <c r="HC127" s="926"/>
      <c r="HD127" s="926"/>
      <c r="HE127" s="926"/>
      <c r="HF127" s="926"/>
      <c r="HG127" s="926"/>
      <c r="HH127" s="926"/>
      <c r="HI127" s="926"/>
      <c r="HJ127" s="926"/>
      <c r="HK127" s="926"/>
      <c r="HL127" s="926"/>
      <c r="HM127" s="926"/>
      <c r="HN127" s="926"/>
      <c r="HO127" s="926"/>
      <c r="HP127" s="926"/>
      <c r="HQ127" s="926"/>
      <c r="HR127" s="926"/>
      <c r="HS127" s="926"/>
      <c r="HT127" s="926"/>
      <c r="HU127" s="926"/>
      <c r="HV127" s="926"/>
      <c r="HW127" s="926"/>
    </row>
    <row r="128" spans="1:231" s="925" customFormat="1" ht="27.75" customHeight="1">
      <c r="A128" s="1403"/>
      <c r="B128" s="1419"/>
      <c r="C128" s="927" t="s">
        <v>2860</v>
      </c>
      <c r="D128" s="1425"/>
      <c r="E128" s="1427"/>
      <c r="F128" s="1418"/>
      <c r="G128" s="926"/>
      <c r="J128" s="928"/>
      <c r="K128" s="929"/>
      <c r="L128" s="926"/>
      <c r="M128" s="926"/>
      <c r="N128" s="926"/>
      <c r="O128" s="926"/>
      <c r="P128" s="926"/>
      <c r="Q128" s="926"/>
      <c r="R128" s="926"/>
      <c r="S128" s="926"/>
      <c r="T128" s="926"/>
      <c r="U128" s="926"/>
      <c r="V128" s="926"/>
      <c r="W128" s="926"/>
      <c r="X128" s="926"/>
      <c r="Y128" s="926"/>
      <c r="Z128" s="926"/>
      <c r="AA128" s="926"/>
      <c r="AB128" s="926"/>
      <c r="AC128" s="926"/>
      <c r="AD128" s="926"/>
      <c r="AE128" s="926"/>
      <c r="AF128" s="926"/>
      <c r="AG128" s="926"/>
      <c r="AH128" s="926"/>
      <c r="AI128" s="926"/>
      <c r="AJ128" s="926"/>
      <c r="AK128" s="926"/>
      <c r="AL128" s="926"/>
      <c r="AM128" s="926"/>
      <c r="AN128" s="926"/>
      <c r="AO128" s="926"/>
      <c r="AP128" s="926"/>
      <c r="AQ128" s="926"/>
      <c r="AR128" s="926"/>
      <c r="AS128" s="926"/>
      <c r="AT128" s="926"/>
      <c r="AU128" s="926"/>
      <c r="AV128" s="926"/>
      <c r="AW128" s="926"/>
      <c r="AX128" s="926"/>
      <c r="AY128" s="926"/>
      <c r="AZ128" s="926"/>
      <c r="BA128" s="926"/>
      <c r="BB128" s="926"/>
      <c r="BC128" s="926"/>
      <c r="BD128" s="926"/>
      <c r="BE128" s="926"/>
      <c r="BF128" s="926"/>
      <c r="BG128" s="926"/>
      <c r="BH128" s="926"/>
      <c r="BI128" s="926"/>
      <c r="BJ128" s="926"/>
      <c r="BK128" s="926"/>
      <c r="BL128" s="926"/>
      <c r="BM128" s="926"/>
      <c r="BN128" s="926"/>
      <c r="BO128" s="926"/>
      <c r="BP128" s="926"/>
      <c r="BQ128" s="926"/>
      <c r="BR128" s="926"/>
      <c r="BS128" s="926"/>
      <c r="BT128" s="926"/>
      <c r="BU128" s="926"/>
      <c r="BV128" s="926"/>
      <c r="BW128" s="926"/>
      <c r="BX128" s="926"/>
      <c r="BY128" s="926"/>
      <c r="BZ128" s="926"/>
      <c r="CA128" s="926"/>
      <c r="CB128" s="926"/>
      <c r="CC128" s="926"/>
      <c r="CD128" s="926"/>
      <c r="CE128" s="926"/>
      <c r="CF128" s="926"/>
      <c r="CG128" s="926"/>
      <c r="CH128" s="926"/>
      <c r="CI128" s="926"/>
      <c r="CJ128" s="926"/>
      <c r="CK128" s="926"/>
      <c r="CL128" s="926"/>
      <c r="CM128" s="926"/>
      <c r="CN128" s="926"/>
      <c r="CO128" s="926"/>
      <c r="CP128" s="926"/>
      <c r="CQ128" s="926"/>
      <c r="CR128" s="926"/>
      <c r="CS128" s="926"/>
      <c r="CT128" s="926"/>
      <c r="CU128" s="926"/>
      <c r="CV128" s="926"/>
      <c r="CW128" s="926"/>
      <c r="CX128" s="926"/>
      <c r="CY128" s="926"/>
      <c r="CZ128" s="926"/>
      <c r="DA128" s="926"/>
      <c r="DB128" s="926"/>
      <c r="DC128" s="926"/>
      <c r="DD128" s="926"/>
      <c r="DE128" s="926"/>
      <c r="DF128" s="926"/>
      <c r="DG128" s="926"/>
      <c r="DH128" s="926"/>
      <c r="DI128" s="926"/>
      <c r="DJ128" s="926"/>
      <c r="DK128" s="926"/>
      <c r="DL128" s="926"/>
      <c r="DM128" s="926"/>
      <c r="DN128" s="926"/>
      <c r="DO128" s="926"/>
      <c r="DP128" s="926"/>
      <c r="DQ128" s="926"/>
      <c r="DR128" s="926"/>
      <c r="DS128" s="926"/>
      <c r="DT128" s="926"/>
      <c r="DU128" s="926"/>
      <c r="DV128" s="926"/>
      <c r="DW128" s="926"/>
      <c r="DX128" s="926"/>
      <c r="DY128" s="926"/>
      <c r="DZ128" s="926"/>
      <c r="EA128" s="926"/>
      <c r="EB128" s="926"/>
      <c r="EC128" s="926"/>
      <c r="ED128" s="926"/>
      <c r="EE128" s="926"/>
      <c r="EF128" s="926"/>
      <c r="EG128" s="926"/>
      <c r="EH128" s="926"/>
      <c r="EI128" s="926"/>
      <c r="EJ128" s="926"/>
      <c r="EK128" s="926"/>
      <c r="EL128" s="926"/>
      <c r="EM128" s="926"/>
      <c r="EN128" s="926"/>
      <c r="EO128" s="926"/>
      <c r="EP128" s="926"/>
      <c r="EQ128" s="926"/>
      <c r="ER128" s="926"/>
      <c r="ES128" s="926"/>
      <c r="ET128" s="926"/>
      <c r="EU128" s="926"/>
      <c r="EV128" s="926"/>
      <c r="EW128" s="926"/>
      <c r="EX128" s="926"/>
      <c r="EY128" s="926"/>
      <c r="EZ128" s="926"/>
      <c r="FA128" s="926"/>
      <c r="FB128" s="926"/>
      <c r="FC128" s="926"/>
      <c r="FD128" s="926"/>
      <c r="FE128" s="926"/>
      <c r="FF128" s="926"/>
      <c r="FG128" s="926"/>
      <c r="FH128" s="926"/>
      <c r="FI128" s="926"/>
      <c r="FJ128" s="926"/>
      <c r="FK128" s="926"/>
      <c r="FL128" s="926"/>
      <c r="FM128" s="926"/>
      <c r="FN128" s="926"/>
      <c r="FO128" s="926"/>
      <c r="FP128" s="926"/>
      <c r="FQ128" s="926"/>
      <c r="FR128" s="926"/>
      <c r="FS128" s="926"/>
      <c r="FT128" s="926"/>
      <c r="FU128" s="926"/>
      <c r="FV128" s="926"/>
      <c r="FW128" s="926"/>
      <c r="FX128" s="926"/>
      <c r="FY128" s="926"/>
      <c r="FZ128" s="926"/>
      <c r="GA128" s="926"/>
      <c r="GB128" s="926"/>
      <c r="GC128" s="926"/>
      <c r="GD128" s="926"/>
      <c r="GE128" s="926"/>
      <c r="GF128" s="926"/>
      <c r="GG128" s="926"/>
      <c r="GH128" s="926"/>
      <c r="GI128" s="926"/>
      <c r="GJ128" s="926"/>
      <c r="GK128" s="926"/>
      <c r="GL128" s="926"/>
      <c r="GM128" s="926"/>
      <c r="GN128" s="926"/>
      <c r="GO128" s="926"/>
      <c r="GP128" s="926"/>
      <c r="GQ128" s="926"/>
      <c r="GR128" s="926"/>
      <c r="GS128" s="926"/>
      <c r="GT128" s="926"/>
      <c r="GU128" s="926"/>
      <c r="GV128" s="926"/>
      <c r="GW128" s="926"/>
      <c r="GX128" s="926"/>
      <c r="GY128" s="926"/>
      <c r="GZ128" s="926"/>
      <c r="HA128" s="926"/>
      <c r="HB128" s="926"/>
      <c r="HC128" s="926"/>
      <c r="HD128" s="926"/>
      <c r="HE128" s="926"/>
      <c r="HF128" s="926"/>
      <c r="HG128" s="926"/>
      <c r="HH128" s="926"/>
      <c r="HI128" s="926"/>
      <c r="HJ128" s="926"/>
      <c r="HK128" s="926"/>
      <c r="HL128" s="926"/>
      <c r="HM128" s="926"/>
      <c r="HN128" s="926"/>
      <c r="HO128" s="926"/>
      <c r="HP128" s="926"/>
      <c r="HQ128" s="926"/>
      <c r="HR128" s="926"/>
      <c r="HS128" s="926"/>
      <c r="HT128" s="926"/>
      <c r="HU128" s="926"/>
      <c r="HV128" s="926"/>
      <c r="HW128" s="926"/>
    </row>
    <row r="129" spans="1:231" ht="22.5" customHeight="1">
      <c r="A129" s="1402">
        <v>75</v>
      </c>
      <c r="B129" s="1419" t="s">
        <v>2861</v>
      </c>
      <c r="C129" s="927" t="s">
        <v>2862</v>
      </c>
      <c r="D129" s="923" t="s">
        <v>2863</v>
      </c>
      <c r="E129" s="930" t="s">
        <v>2864</v>
      </c>
      <c r="F129" s="1386">
        <v>1900</v>
      </c>
      <c r="G129" s="931"/>
      <c r="J129" s="1422"/>
      <c r="K129" s="1423"/>
      <c r="N129" s="807"/>
      <c r="O129" s="807"/>
      <c r="P129" s="807"/>
      <c r="Q129" s="807"/>
      <c r="R129" s="807"/>
      <c r="S129" s="807"/>
      <c r="T129" s="807"/>
      <c r="U129" s="807"/>
      <c r="V129" s="807"/>
      <c r="W129" s="807"/>
      <c r="X129" s="807"/>
      <c r="Y129" s="807"/>
      <c r="Z129" s="807"/>
      <c r="AA129" s="807"/>
      <c r="AB129" s="807"/>
      <c r="AC129" s="807"/>
      <c r="AD129" s="807"/>
      <c r="AE129" s="807"/>
      <c r="AF129" s="807"/>
      <c r="AG129" s="807"/>
      <c r="AH129" s="807"/>
      <c r="AI129" s="807"/>
      <c r="AJ129" s="807"/>
      <c r="AK129" s="807"/>
      <c r="AL129" s="807"/>
      <c r="AM129" s="807"/>
      <c r="AN129" s="807"/>
      <c r="AO129" s="807"/>
      <c r="AP129" s="807"/>
      <c r="AQ129" s="807"/>
      <c r="AR129" s="807"/>
      <c r="AS129" s="807"/>
      <c r="AT129" s="807"/>
      <c r="AU129" s="807"/>
      <c r="AV129" s="807"/>
      <c r="AW129" s="807"/>
      <c r="AX129" s="807"/>
      <c r="AY129" s="807"/>
      <c r="AZ129" s="807"/>
      <c r="BA129" s="807"/>
      <c r="BB129" s="807"/>
      <c r="BC129" s="807"/>
      <c r="BD129" s="807"/>
      <c r="BE129" s="807"/>
      <c r="BF129" s="807"/>
      <c r="BG129" s="807"/>
      <c r="BH129" s="807"/>
      <c r="BI129" s="807"/>
      <c r="BJ129" s="807"/>
      <c r="BK129" s="807"/>
      <c r="BL129" s="807"/>
      <c r="BM129" s="807"/>
      <c r="BN129" s="807"/>
      <c r="BO129" s="807"/>
      <c r="BP129" s="807"/>
      <c r="BQ129" s="807"/>
      <c r="BR129" s="807"/>
      <c r="BS129" s="807"/>
      <c r="BT129" s="807"/>
      <c r="BU129" s="807"/>
      <c r="BV129" s="807"/>
      <c r="BW129" s="807"/>
      <c r="BX129" s="807"/>
      <c r="BY129" s="807"/>
      <c r="BZ129" s="807"/>
      <c r="CA129" s="807"/>
      <c r="CB129" s="807"/>
      <c r="CC129" s="807"/>
      <c r="CD129" s="807"/>
      <c r="CE129" s="807"/>
      <c r="CF129" s="807"/>
      <c r="CG129" s="807"/>
      <c r="CH129" s="807"/>
      <c r="CI129" s="807"/>
      <c r="CJ129" s="807"/>
      <c r="CK129" s="807"/>
      <c r="CL129" s="807"/>
      <c r="CM129" s="807"/>
      <c r="CN129" s="807"/>
      <c r="CO129" s="807"/>
      <c r="CP129" s="807"/>
      <c r="CQ129" s="807"/>
      <c r="CR129" s="807"/>
      <c r="CS129" s="807"/>
      <c r="CT129" s="807"/>
      <c r="CU129" s="807"/>
      <c r="CV129" s="807"/>
      <c r="CW129" s="807"/>
      <c r="CX129" s="807"/>
      <c r="CY129" s="807"/>
      <c r="CZ129" s="807"/>
      <c r="DA129" s="807"/>
      <c r="DB129" s="807"/>
      <c r="DC129" s="807"/>
      <c r="DD129" s="807"/>
      <c r="DE129" s="807"/>
      <c r="DF129" s="807"/>
      <c r="DG129" s="807"/>
      <c r="DH129" s="807"/>
      <c r="DI129" s="807"/>
      <c r="DJ129" s="807"/>
      <c r="DK129" s="807"/>
      <c r="DL129" s="807"/>
      <c r="DM129" s="807"/>
      <c r="DN129" s="807"/>
      <c r="DO129" s="807"/>
      <c r="DP129" s="807"/>
      <c r="DQ129" s="807"/>
      <c r="DR129" s="807"/>
      <c r="DS129" s="807"/>
      <c r="DT129" s="807"/>
      <c r="DU129" s="807"/>
      <c r="DV129" s="807"/>
      <c r="DW129" s="807"/>
      <c r="DX129" s="807"/>
      <c r="DY129" s="807"/>
      <c r="DZ129" s="807"/>
      <c r="EA129" s="807"/>
      <c r="EB129" s="807"/>
      <c r="EC129" s="807"/>
      <c r="ED129" s="807"/>
      <c r="EE129" s="807"/>
      <c r="EF129" s="807"/>
      <c r="EG129" s="807"/>
      <c r="EH129" s="807"/>
      <c r="EI129" s="807"/>
      <c r="EJ129" s="807"/>
      <c r="EK129" s="807"/>
      <c r="EL129" s="807"/>
      <c r="EM129" s="807"/>
      <c r="EN129" s="807"/>
      <c r="EO129" s="807"/>
      <c r="EP129" s="807"/>
      <c r="EQ129" s="807"/>
      <c r="ER129" s="807"/>
      <c r="ES129" s="807"/>
      <c r="ET129" s="807"/>
      <c r="EU129" s="807"/>
      <c r="EV129" s="807"/>
      <c r="EW129" s="807"/>
      <c r="EX129" s="807"/>
      <c r="EY129" s="807"/>
      <c r="EZ129" s="807"/>
      <c r="FA129" s="807"/>
      <c r="FB129" s="807"/>
      <c r="FC129" s="807"/>
      <c r="FD129" s="807"/>
      <c r="FE129" s="807"/>
      <c r="FF129" s="807"/>
      <c r="FG129" s="807"/>
      <c r="FH129" s="807"/>
      <c r="FI129" s="807"/>
      <c r="FJ129" s="807"/>
      <c r="FK129" s="807"/>
      <c r="FL129" s="807"/>
      <c r="FM129" s="807"/>
      <c r="FN129" s="807"/>
      <c r="FO129" s="807"/>
      <c r="FP129" s="807"/>
      <c r="FQ129" s="807"/>
      <c r="FR129" s="807"/>
      <c r="FS129" s="807"/>
      <c r="FT129" s="807"/>
      <c r="FU129" s="807"/>
      <c r="FV129" s="807"/>
      <c r="FW129" s="807"/>
      <c r="FX129" s="807"/>
      <c r="FY129" s="807"/>
      <c r="FZ129" s="807"/>
      <c r="GA129" s="807"/>
      <c r="GB129" s="807"/>
      <c r="GC129" s="807"/>
      <c r="GD129" s="807"/>
      <c r="GE129" s="807"/>
      <c r="GF129" s="807"/>
      <c r="GG129" s="807"/>
      <c r="GH129" s="807"/>
      <c r="GI129" s="807"/>
      <c r="GJ129" s="807"/>
      <c r="GK129" s="807"/>
      <c r="GL129" s="807"/>
      <c r="GM129" s="807"/>
      <c r="GN129" s="807"/>
      <c r="GO129" s="807"/>
      <c r="GP129" s="807"/>
      <c r="GQ129" s="807"/>
      <c r="GR129" s="807"/>
      <c r="GS129" s="807"/>
      <c r="GT129" s="807"/>
      <c r="GU129" s="807"/>
      <c r="GV129" s="807"/>
      <c r="GW129" s="807"/>
      <c r="GX129" s="807"/>
      <c r="GY129" s="807"/>
      <c r="GZ129" s="807"/>
      <c r="HA129" s="807"/>
      <c r="HB129" s="807"/>
      <c r="HC129" s="807"/>
      <c r="HD129" s="807"/>
      <c r="HE129" s="807"/>
      <c r="HF129" s="807"/>
      <c r="HG129" s="807"/>
      <c r="HH129" s="807"/>
      <c r="HI129" s="807"/>
      <c r="HJ129" s="807"/>
      <c r="HK129" s="807"/>
      <c r="HL129" s="807"/>
      <c r="HM129" s="807"/>
      <c r="HN129" s="807"/>
      <c r="HO129" s="807"/>
      <c r="HP129" s="807"/>
      <c r="HQ129" s="807"/>
      <c r="HR129" s="807"/>
      <c r="HS129" s="807"/>
      <c r="HT129" s="807"/>
      <c r="HU129" s="807"/>
      <c r="HV129" s="807"/>
      <c r="HW129" s="807"/>
    </row>
    <row r="130" spans="1:231" ht="26.25" customHeight="1">
      <c r="A130" s="1403"/>
      <c r="B130" s="1419"/>
      <c r="C130" s="927" t="s">
        <v>2865</v>
      </c>
      <c r="D130" s="932" t="s">
        <v>2866</v>
      </c>
      <c r="E130" s="930" t="s">
        <v>2867</v>
      </c>
      <c r="F130" s="1387"/>
      <c r="J130" s="1422"/>
      <c r="K130" s="1423"/>
      <c r="N130" s="807"/>
      <c r="O130" s="807"/>
      <c r="P130" s="807"/>
      <c r="Q130" s="807"/>
      <c r="R130" s="807"/>
      <c r="S130" s="807"/>
      <c r="T130" s="807"/>
      <c r="U130" s="807"/>
      <c r="V130" s="807"/>
      <c r="W130" s="807"/>
      <c r="X130" s="807"/>
      <c r="Y130" s="807"/>
      <c r="Z130" s="807"/>
      <c r="AA130" s="807"/>
      <c r="AB130" s="807"/>
      <c r="AC130" s="807"/>
      <c r="AD130" s="807"/>
      <c r="AE130" s="807"/>
      <c r="AF130" s="807"/>
      <c r="AG130" s="807"/>
      <c r="AH130" s="807"/>
      <c r="AI130" s="807"/>
      <c r="AJ130" s="807"/>
      <c r="AK130" s="807"/>
      <c r="AL130" s="807"/>
      <c r="AM130" s="807"/>
      <c r="AN130" s="807"/>
      <c r="AO130" s="807"/>
      <c r="AP130" s="807"/>
      <c r="AQ130" s="807"/>
      <c r="AR130" s="807"/>
      <c r="AS130" s="807"/>
      <c r="AT130" s="807"/>
      <c r="AU130" s="807"/>
      <c r="AV130" s="807"/>
      <c r="AW130" s="807"/>
      <c r="AX130" s="807"/>
      <c r="AY130" s="807"/>
      <c r="AZ130" s="807"/>
      <c r="BA130" s="807"/>
      <c r="BB130" s="807"/>
      <c r="BC130" s="807"/>
      <c r="BD130" s="807"/>
      <c r="BE130" s="807"/>
      <c r="BF130" s="807"/>
      <c r="BG130" s="807"/>
      <c r="BH130" s="807"/>
      <c r="BI130" s="807"/>
      <c r="BJ130" s="807"/>
      <c r="BK130" s="807"/>
      <c r="BL130" s="807"/>
      <c r="BM130" s="807"/>
      <c r="BN130" s="807"/>
      <c r="BO130" s="807"/>
      <c r="BP130" s="807"/>
      <c r="BQ130" s="807"/>
      <c r="BR130" s="807"/>
      <c r="BS130" s="807"/>
      <c r="BT130" s="807"/>
      <c r="BU130" s="807"/>
      <c r="BV130" s="807"/>
      <c r="BW130" s="807"/>
      <c r="BX130" s="807"/>
      <c r="BY130" s="807"/>
      <c r="BZ130" s="807"/>
      <c r="CA130" s="807"/>
      <c r="CB130" s="807"/>
      <c r="CC130" s="807"/>
      <c r="CD130" s="807"/>
      <c r="CE130" s="807"/>
      <c r="CF130" s="807"/>
      <c r="CG130" s="807"/>
      <c r="CH130" s="807"/>
      <c r="CI130" s="807"/>
      <c r="CJ130" s="807"/>
      <c r="CK130" s="807"/>
      <c r="CL130" s="807"/>
      <c r="CM130" s="807"/>
      <c r="CN130" s="807"/>
      <c r="CO130" s="807"/>
      <c r="CP130" s="807"/>
      <c r="CQ130" s="807"/>
      <c r="CR130" s="807"/>
      <c r="CS130" s="807"/>
      <c r="CT130" s="807"/>
      <c r="CU130" s="807"/>
      <c r="CV130" s="807"/>
      <c r="CW130" s="807"/>
      <c r="CX130" s="807"/>
      <c r="CY130" s="807"/>
      <c r="CZ130" s="807"/>
      <c r="DA130" s="807"/>
      <c r="DB130" s="807"/>
      <c r="DC130" s="807"/>
      <c r="DD130" s="807"/>
      <c r="DE130" s="807"/>
      <c r="DF130" s="807"/>
      <c r="DG130" s="807"/>
      <c r="DH130" s="807"/>
      <c r="DI130" s="807"/>
      <c r="DJ130" s="807"/>
      <c r="DK130" s="807"/>
      <c r="DL130" s="807"/>
      <c r="DM130" s="807"/>
      <c r="DN130" s="807"/>
      <c r="DO130" s="807"/>
      <c r="DP130" s="807"/>
      <c r="DQ130" s="807"/>
      <c r="DR130" s="807"/>
      <c r="DS130" s="807"/>
      <c r="DT130" s="807"/>
      <c r="DU130" s="807"/>
      <c r="DV130" s="807"/>
      <c r="DW130" s="807"/>
      <c r="DX130" s="807"/>
      <c r="DY130" s="807"/>
      <c r="DZ130" s="807"/>
      <c r="EA130" s="807"/>
      <c r="EB130" s="807"/>
      <c r="EC130" s="807"/>
      <c r="ED130" s="807"/>
      <c r="EE130" s="807"/>
      <c r="EF130" s="807"/>
      <c r="EG130" s="807"/>
      <c r="EH130" s="807"/>
      <c r="EI130" s="807"/>
      <c r="EJ130" s="807"/>
      <c r="EK130" s="807"/>
      <c r="EL130" s="807"/>
      <c r="EM130" s="807"/>
      <c r="EN130" s="807"/>
      <c r="EO130" s="807"/>
      <c r="EP130" s="807"/>
      <c r="EQ130" s="807"/>
      <c r="ER130" s="807"/>
      <c r="ES130" s="807"/>
      <c r="ET130" s="807"/>
      <c r="EU130" s="807"/>
      <c r="EV130" s="807"/>
      <c r="EW130" s="807"/>
      <c r="EX130" s="807"/>
      <c r="EY130" s="807"/>
      <c r="EZ130" s="807"/>
      <c r="FA130" s="807"/>
      <c r="FB130" s="807"/>
      <c r="FC130" s="807"/>
      <c r="FD130" s="807"/>
      <c r="FE130" s="807"/>
      <c r="FF130" s="807"/>
      <c r="FG130" s="807"/>
      <c r="FH130" s="807"/>
      <c r="FI130" s="807"/>
      <c r="FJ130" s="807"/>
      <c r="FK130" s="807"/>
      <c r="FL130" s="807"/>
      <c r="FM130" s="807"/>
      <c r="FN130" s="807"/>
      <c r="FO130" s="807"/>
      <c r="FP130" s="807"/>
      <c r="FQ130" s="807"/>
      <c r="FR130" s="807"/>
      <c r="FS130" s="807"/>
      <c r="FT130" s="807"/>
      <c r="FU130" s="807"/>
      <c r="FV130" s="807"/>
      <c r="FW130" s="807"/>
      <c r="FX130" s="807"/>
      <c r="FY130" s="807"/>
      <c r="FZ130" s="807"/>
      <c r="GA130" s="807"/>
      <c r="GB130" s="807"/>
      <c r="GC130" s="807"/>
      <c r="GD130" s="807"/>
      <c r="GE130" s="807"/>
      <c r="GF130" s="807"/>
      <c r="GG130" s="807"/>
      <c r="GH130" s="807"/>
      <c r="GI130" s="807"/>
      <c r="GJ130" s="807"/>
      <c r="GK130" s="807"/>
      <c r="GL130" s="807"/>
      <c r="GM130" s="807"/>
      <c r="GN130" s="807"/>
      <c r="GO130" s="807"/>
      <c r="GP130" s="807"/>
      <c r="GQ130" s="807"/>
      <c r="GR130" s="807"/>
      <c r="GS130" s="807"/>
      <c r="GT130" s="807"/>
      <c r="GU130" s="807"/>
      <c r="GV130" s="807"/>
      <c r="GW130" s="807"/>
      <c r="GX130" s="807"/>
      <c r="GY130" s="807"/>
      <c r="GZ130" s="807"/>
      <c r="HA130" s="807"/>
      <c r="HB130" s="807"/>
      <c r="HC130" s="807"/>
      <c r="HD130" s="807"/>
      <c r="HE130" s="807"/>
      <c r="HF130" s="807"/>
      <c r="HG130" s="807"/>
      <c r="HH130" s="807"/>
      <c r="HI130" s="807"/>
      <c r="HJ130" s="807"/>
      <c r="HK130" s="807"/>
      <c r="HL130" s="807"/>
      <c r="HM130" s="807"/>
      <c r="HN130" s="807"/>
      <c r="HO130" s="807"/>
      <c r="HP130" s="807"/>
      <c r="HQ130" s="807"/>
      <c r="HR130" s="807"/>
      <c r="HS130" s="807"/>
      <c r="HT130" s="807"/>
      <c r="HU130" s="807"/>
      <c r="HV130" s="807"/>
      <c r="HW130" s="807"/>
    </row>
    <row r="131" spans="1:231" s="799" customFormat="1" ht="24.75" customHeight="1">
      <c r="A131" s="1534">
        <v>76</v>
      </c>
      <c r="B131" s="1428" t="s">
        <v>2868</v>
      </c>
      <c r="C131" s="1407" t="s">
        <v>2869</v>
      </c>
      <c r="D131" s="1407" t="s">
        <v>2870</v>
      </c>
      <c r="E131" s="1430" t="s">
        <v>2871</v>
      </c>
      <c r="F131" s="1386">
        <v>1900</v>
      </c>
      <c r="J131" s="1388"/>
      <c r="K131" s="1369"/>
      <c r="L131" s="237"/>
      <c r="M131" s="237"/>
      <c r="N131" s="237"/>
      <c r="O131" s="237"/>
      <c r="P131" s="237"/>
      <c r="Q131" s="237"/>
      <c r="R131" s="237"/>
      <c r="S131" s="237"/>
      <c r="T131" s="237"/>
      <c r="U131" s="237"/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7"/>
      <c r="AN131" s="237"/>
      <c r="AO131" s="237"/>
      <c r="AP131" s="237"/>
      <c r="AQ131" s="237"/>
      <c r="AR131" s="237"/>
      <c r="AS131" s="237"/>
      <c r="AT131" s="237"/>
      <c r="AU131" s="237"/>
      <c r="AV131" s="237"/>
      <c r="AW131" s="237"/>
      <c r="AX131" s="237"/>
      <c r="AY131" s="237"/>
      <c r="AZ131" s="237"/>
      <c r="BA131" s="237"/>
      <c r="BB131" s="237"/>
      <c r="BC131" s="237"/>
      <c r="BD131" s="237"/>
      <c r="BE131" s="237"/>
      <c r="BF131" s="237"/>
      <c r="BG131" s="237"/>
      <c r="BH131" s="237"/>
      <c r="BI131" s="237"/>
      <c r="BJ131" s="237"/>
      <c r="BK131" s="237"/>
      <c r="BL131" s="237"/>
      <c r="BM131" s="237"/>
      <c r="BN131" s="237"/>
      <c r="BO131" s="237"/>
      <c r="BP131" s="237"/>
      <c r="BQ131" s="237"/>
      <c r="BR131" s="237"/>
      <c r="BS131" s="237"/>
      <c r="BT131" s="237"/>
      <c r="BU131" s="237"/>
      <c r="BV131" s="237"/>
      <c r="BW131" s="237"/>
      <c r="BX131" s="237"/>
      <c r="BY131" s="237"/>
      <c r="BZ131" s="237"/>
      <c r="CA131" s="237"/>
      <c r="CB131" s="237"/>
      <c r="CC131" s="237"/>
      <c r="CD131" s="237"/>
      <c r="CE131" s="237"/>
      <c r="CF131" s="237"/>
      <c r="CG131" s="237"/>
      <c r="CH131" s="237"/>
      <c r="CI131" s="237"/>
      <c r="CJ131" s="237"/>
      <c r="CK131" s="237"/>
      <c r="CL131" s="237"/>
      <c r="CM131" s="237"/>
      <c r="CN131" s="237"/>
      <c r="CO131" s="237"/>
      <c r="CP131" s="237"/>
      <c r="CQ131" s="237"/>
      <c r="CR131" s="237"/>
      <c r="CS131" s="237"/>
      <c r="CT131" s="237"/>
      <c r="CU131" s="237"/>
      <c r="CV131" s="237"/>
      <c r="CW131" s="237"/>
      <c r="CX131" s="237"/>
      <c r="CY131" s="237"/>
      <c r="CZ131" s="237"/>
      <c r="DA131" s="237"/>
      <c r="DB131" s="237"/>
      <c r="DC131" s="237"/>
      <c r="DD131" s="237"/>
      <c r="DE131" s="237"/>
      <c r="DF131" s="237"/>
      <c r="DG131" s="237"/>
      <c r="DH131" s="237"/>
      <c r="DI131" s="237"/>
      <c r="DJ131" s="237"/>
      <c r="DK131" s="237"/>
      <c r="DL131" s="237"/>
      <c r="DM131" s="237"/>
      <c r="DN131" s="237"/>
      <c r="DO131" s="237"/>
      <c r="DP131" s="237"/>
      <c r="DQ131" s="237"/>
      <c r="DR131" s="237"/>
      <c r="DS131" s="237"/>
      <c r="DT131" s="237"/>
      <c r="DU131" s="237"/>
      <c r="DV131" s="237"/>
      <c r="DW131" s="237"/>
      <c r="DX131" s="237"/>
      <c r="DY131" s="237"/>
      <c r="DZ131" s="237"/>
      <c r="EA131" s="237"/>
      <c r="EB131" s="237"/>
      <c r="EC131" s="237"/>
      <c r="ED131" s="237"/>
      <c r="EE131" s="237"/>
      <c r="EF131" s="237"/>
      <c r="EG131" s="237"/>
      <c r="EH131" s="237"/>
      <c r="EI131" s="237"/>
      <c r="EJ131" s="237"/>
      <c r="EK131" s="237"/>
      <c r="EL131" s="237"/>
      <c r="EM131" s="237"/>
      <c r="EN131" s="237"/>
      <c r="EO131" s="237"/>
      <c r="EP131" s="237"/>
      <c r="EQ131" s="237"/>
      <c r="ER131" s="237"/>
      <c r="ES131" s="237"/>
      <c r="ET131" s="237"/>
      <c r="EU131" s="237"/>
      <c r="EV131" s="237"/>
      <c r="EW131" s="237"/>
      <c r="EX131" s="237"/>
      <c r="EY131" s="237"/>
      <c r="EZ131" s="237"/>
      <c r="FA131" s="237"/>
      <c r="FB131" s="237"/>
      <c r="FC131" s="237"/>
      <c r="FD131" s="237"/>
      <c r="FE131" s="237"/>
      <c r="FF131" s="237"/>
      <c r="FG131" s="237"/>
      <c r="FH131" s="237"/>
      <c r="FI131" s="237"/>
      <c r="FJ131" s="237"/>
      <c r="FK131" s="237"/>
      <c r="FL131" s="237"/>
      <c r="FM131" s="237"/>
      <c r="FN131" s="237"/>
      <c r="FO131" s="237"/>
      <c r="FP131" s="237"/>
      <c r="FQ131" s="237"/>
      <c r="FR131" s="237"/>
      <c r="FS131" s="237"/>
      <c r="FT131" s="237"/>
      <c r="FU131" s="237"/>
      <c r="FV131" s="237"/>
      <c r="FW131" s="237"/>
      <c r="FX131" s="237"/>
      <c r="FY131" s="237"/>
      <c r="FZ131" s="237"/>
      <c r="GA131" s="237"/>
      <c r="GB131" s="237"/>
      <c r="GC131" s="237"/>
      <c r="GD131" s="237"/>
      <c r="GE131" s="237"/>
      <c r="GF131" s="237"/>
      <c r="GG131" s="237"/>
      <c r="GH131" s="237"/>
      <c r="GI131" s="237"/>
      <c r="GJ131" s="237"/>
      <c r="GK131" s="237"/>
      <c r="GL131" s="237"/>
      <c r="GM131" s="237"/>
      <c r="GN131" s="237"/>
      <c r="GO131" s="237"/>
      <c r="GP131" s="237"/>
      <c r="GQ131" s="237"/>
      <c r="GR131" s="237"/>
      <c r="GS131" s="237"/>
      <c r="GT131" s="237"/>
      <c r="GU131" s="237"/>
      <c r="GV131" s="237"/>
      <c r="GW131" s="237"/>
      <c r="GX131" s="237"/>
      <c r="GY131" s="237"/>
      <c r="GZ131" s="237"/>
      <c r="HA131" s="237"/>
      <c r="HB131" s="237"/>
      <c r="HC131" s="237"/>
      <c r="HD131" s="237"/>
      <c r="HE131" s="237"/>
      <c r="HF131" s="237"/>
      <c r="HG131" s="237"/>
      <c r="HH131" s="237"/>
      <c r="HI131" s="237"/>
      <c r="HJ131" s="237"/>
      <c r="HK131" s="237"/>
      <c r="HL131" s="237"/>
      <c r="HM131" s="237"/>
      <c r="HN131" s="237"/>
      <c r="HO131" s="237"/>
      <c r="HP131" s="237"/>
      <c r="HQ131" s="237"/>
      <c r="HR131" s="237"/>
      <c r="HS131" s="237"/>
      <c r="HT131" s="237"/>
      <c r="HU131" s="237"/>
      <c r="HV131" s="237"/>
      <c r="HW131" s="237"/>
    </row>
    <row r="132" spans="1:231" s="799" customFormat="1" ht="22.5" customHeight="1" thickBot="1">
      <c r="A132" s="1535"/>
      <c r="B132" s="1429"/>
      <c r="C132" s="1408"/>
      <c r="D132" s="1408"/>
      <c r="E132" s="1431"/>
      <c r="F132" s="1387"/>
      <c r="J132" s="1388"/>
      <c r="K132" s="1369"/>
      <c r="L132" s="237"/>
      <c r="M132" s="237"/>
      <c r="N132" s="237"/>
      <c r="O132" s="237"/>
      <c r="P132" s="237"/>
      <c r="Q132" s="237"/>
      <c r="R132" s="237"/>
      <c r="S132" s="237"/>
      <c r="T132" s="237"/>
      <c r="U132" s="237"/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7"/>
      <c r="AN132" s="237"/>
      <c r="AO132" s="237"/>
      <c r="AP132" s="237"/>
      <c r="AQ132" s="237"/>
      <c r="AR132" s="237"/>
      <c r="AS132" s="237"/>
      <c r="AT132" s="237"/>
      <c r="AU132" s="237"/>
      <c r="AV132" s="237"/>
      <c r="AW132" s="237"/>
      <c r="AX132" s="237"/>
      <c r="AY132" s="237"/>
      <c r="AZ132" s="237"/>
      <c r="BA132" s="237"/>
      <c r="BB132" s="237"/>
      <c r="BC132" s="237"/>
      <c r="BD132" s="237"/>
      <c r="BE132" s="237"/>
      <c r="BF132" s="237"/>
      <c r="BG132" s="237"/>
      <c r="BH132" s="237"/>
      <c r="BI132" s="237"/>
      <c r="BJ132" s="237"/>
      <c r="BK132" s="237"/>
      <c r="BL132" s="237"/>
      <c r="BM132" s="237"/>
      <c r="BN132" s="237"/>
      <c r="BO132" s="237"/>
      <c r="BP132" s="237"/>
      <c r="BQ132" s="237"/>
      <c r="BR132" s="237"/>
      <c r="BS132" s="237"/>
      <c r="BT132" s="237"/>
      <c r="BU132" s="237"/>
      <c r="BV132" s="237"/>
      <c r="BW132" s="237"/>
      <c r="BX132" s="237"/>
      <c r="BY132" s="237"/>
      <c r="BZ132" s="237"/>
      <c r="CA132" s="237"/>
      <c r="CB132" s="237"/>
      <c r="CC132" s="237"/>
      <c r="CD132" s="237"/>
      <c r="CE132" s="237"/>
      <c r="CF132" s="237"/>
      <c r="CG132" s="237"/>
      <c r="CH132" s="237"/>
      <c r="CI132" s="237"/>
      <c r="CJ132" s="237"/>
      <c r="CK132" s="237"/>
      <c r="CL132" s="237"/>
      <c r="CM132" s="237"/>
      <c r="CN132" s="237"/>
      <c r="CO132" s="237"/>
      <c r="CP132" s="237"/>
      <c r="CQ132" s="237"/>
      <c r="CR132" s="237"/>
      <c r="CS132" s="237"/>
      <c r="CT132" s="237"/>
      <c r="CU132" s="237"/>
      <c r="CV132" s="237"/>
      <c r="CW132" s="237"/>
      <c r="CX132" s="237"/>
      <c r="CY132" s="237"/>
      <c r="CZ132" s="237"/>
      <c r="DA132" s="237"/>
      <c r="DB132" s="237"/>
      <c r="DC132" s="237"/>
      <c r="DD132" s="237"/>
      <c r="DE132" s="237"/>
      <c r="DF132" s="237"/>
      <c r="DG132" s="237"/>
      <c r="DH132" s="237"/>
      <c r="DI132" s="237"/>
      <c r="DJ132" s="237"/>
      <c r="DK132" s="237"/>
      <c r="DL132" s="237"/>
      <c r="DM132" s="237"/>
      <c r="DN132" s="237"/>
      <c r="DO132" s="237"/>
      <c r="DP132" s="237"/>
      <c r="DQ132" s="237"/>
      <c r="DR132" s="237"/>
      <c r="DS132" s="237"/>
      <c r="DT132" s="237"/>
      <c r="DU132" s="237"/>
      <c r="DV132" s="237"/>
      <c r="DW132" s="237"/>
      <c r="DX132" s="237"/>
      <c r="DY132" s="237"/>
      <c r="DZ132" s="237"/>
      <c r="EA132" s="237"/>
      <c r="EB132" s="237"/>
      <c r="EC132" s="237"/>
      <c r="ED132" s="237"/>
      <c r="EE132" s="237"/>
      <c r="EF132" s="237"/>
      <c r="EG132" s="237"/>
      <c r="EH132" s="237"/>
      <c r="EI132" s="237"/>
      <c r="EJ132" s="237"/>
      <c r="EK132" s="237"/>
      <c r="EL132" s="237"/>
      <c r="EM132" s="237"/>
      <c r="EN132" s="237"/>
      <c r="EO132" s="237"/>
      <c r="EP132" s="237"/>
      <c r="EQ132" s="237"/>
      <c r="ER132" s="237"/>
      <c r="ES132" s="237"/>
      <c r="ET132" s="237"/>
      <c r="EU132" s="237"/>
      <c r="EV132" s="237"/>
      <c r="EW132" s="237"/>
      <c r="EX132" s="237"/>
      <c r="EY132" s="237"/>
      <c r="EZ132" s="237"/>
      <c r="FA132" s="237"/>
      <c r="FB132" s="237"/>
      <c r="FC132" s="237"/>
      <c r="FD132" s="237"/>
      <c r="FE132" s="237"/>
      <c r="FF132" s="237"/>
      <c r="FG132" s="237"/>
      <c r="FH132" s="237"/>
      <c r="FI132" s="237"/>
      <c r="FJ132" s="237"/>
      <c r="FK132" s="237"/>
      <c r="FL132" s="237"/>
      <c r="FM132" s="237"/>
      <c r="FN132" s="237"/>
      <c r="FO132" s="237"/>
      <c r="FP132" s="237"/>
      <c r="FQ132" s="237"/>
      <c r="FR132" s="237"/>
      <c r="FS132" s="237"/>
      <c r="FT132" s="237"/>
      <c r="FU132" s="237"/>
      <c r="FV132" s="237"/>
      <c r="FW132" s="237"/>
      <c r="FX132" s="237"/>
      <c r="FY132" s="237"/>
      <c r="FZ132" s="237"/>
      <c r="GA132" s="237"/>
      <c r="GB132" s="237"/>
      <c r="GC132" s="237"/>
      <c r="GD132" s="237"/>
      <c r="GE132" s="237"/>
      <c r="GF132" s="237"/>
      <c r="GG132" s="237"/>
      <c r="GH132" s="237"/>
      <c r="GI132" s="237"/>
      <c r="GJ132" s="237"/>
      <c r="GK132" s="237"/>
      <c r="GL132" s="237"/>
      <c r="GM132" s="237"/>
      <c r="GN132" s="237"/>
      <c r="GO132" s="237"/>
      <c r="GP132" s="237"/>
      <c r="GQ132" s="237"/>
      <c r="GR132" s="237"/>
      <c r="GS132" s="237"/>
      <c r="GT132" s="237"/>
      <c r="GU132" s="237"/>
      <c r="GV132" s="237"/>
      <c r="GW132" s="237"/>
      <c r="GX132" s="237"/>
      <c r="GY132" s="237"/>
      <c r="GZ132" s="237"/>
      <c r="HA132" s="237"/>
      <c r="HB132" s="237"/>
      <c r="HC132" s="237"/>
      <c r="HD132" s="237"/>
      <c r="HE132" s="237"/>
      <c r="HF132" s="237"/>
      <c r="HG132" s="237"/>
      <c r="HH132" s="237"/>
      <c r="HI132" s="237"/>
      <c r="HJ132" s="237"/>
      <c r="HK132" s="237"/>
      <c r="HL132" s="237"/>
      <c r="HM132" s="237"/>
      <c r="HN132" s="237"/>
      <c r="HO132" s="237"/>
      <c r="HP132" s="237"/>
      <c r="HQ132" s="237"/>
      <c r="HR132" s="237"/>
      <c r="HS132" s="237"/>
      <c r="HT132" s="237"/>
      <c r="HU132" s="237"/>
      <c r="HV132" s="237"/>
      <c r="HW132" s="237"/>
    </row>
    <row r="133" spans="1:231" s="819" customFormat="1" ht="23.25" customHeight="1">
      <c r="A133" s="1534">
        <v>77</v>
      </c>
      <c r="B133" s="1434" t="s">
        <v>2872</v>
      </c>
      <c r="C133" s="933" t="s">
        <v>2873</v>
      </c>
      <c r="D133" s="1435" t="s">
        <v>2874</v>
      </c>
      <c r="E133" s="934" t="s">
        <v>2875</v>
      </c>
      <c r="F133" s="1436">
        <v>1900</v>
      </c>
      <c r="G133" s="935"/>
      <c r="H133" s="237"/>
      <c r="I133" s="237"/>
      <c r="J133" s="1409"/>
      <c r="K133" s="1369"/>
      <c r="L133" s="237"/>
      <c r="M133" s="237"/>
      <c r="N133" s="237"/>
      <c r="O133" s="237"/>
      <c r="P133" s="237"/>
      <c r="Q133" s="237"/>
      <c r="R133" s="237"/>
      <c r="S133" s="237"/>
      <c r="T133" s="237"/>
      <c r="U133" s="237"/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7"/>
      <c r="AN133" s="237"/>
      <c r="AO133" s="237"/>
      <c r="AP133" s="237"/>
      <c r="AQ133" s="237"/>
      <c r="AR133" s="237"/>
      <c r="AS133" s="237"/>
      <c r="AT133" s="237"/>
      <c r="AU133" s="237"/>
      <c r="AV133" s="237"/>
      <c r="AW133" s="237"/>
      <c r="AX133" s="237"/>
      <c r="AY133" s="237"/>
      <c r="AZ133" s="237"/>
      <c r="BA133" s="237"/>
      <c r="BB133" s="237"/>
      <c r="BC133" s="237"/>
      <c r="BD133" s="237"/>
      <c r="BE133" s="237"/>
      <c r="BF133" s="237"/>
      <c r="BG133" s="237"/>
      <c r="BH133" s="237"/>
      <c r="BI133" s="237"/>
      <c r="BJ133" s="237"/>
      <c r="BK133" s="237"/>
      <c r="BL133" s="237"/>
      <c r="BM133" s="237"/>
      <c r="BN133" s="237"/>
      <c r="BO133" s="237"/>
      <c r="BP133" s="237"/>
      <c r="BQ133" s="237"/>
      <c r="BR133" s="237"/>
      <c r="BS133" s="237"/>
      <c r="BT133" s="237"/>
      <c r="BU133" s="237"/>
      <c r="BV133" s="237"/>
      <c r="BW133" s="237"/>
      <c r="BX133" s="237"/>
      <c r="BY133" s="237"/>
      <c r="BZ133" s="237"/>
      <c r="CA133" s="237"/>
      <c r="CB133" s="237"/>
      <c r="CC133" s="237"/>
      <c r="CD133" s="237"/>
      <c r="CE133" s="237"/>
      <c r="CF133" s="237"/>
      <c r="CG133" s="237"/>
      <c r="CH133" s="237"/>
      <c r="CI133" s="237"/>
      <c r="CJ133" s="237"/>
      <c r="CK133" s="237"/>
      <c r="CL133" s="237"/>
      <c r="CM133" s="237"/>
      <c r="CN133" s="237"/>
      <c r="CO133" s="237"/>
      <c r="CP133" s="237"/>
      <c r="CQ133" s="237"/>
      <c r="CR133" s="237"/>
      <c r="CS133" s="237"/>
      <c r="CT133" s="237"/>
      <c r="CU133" s="237"/>
      <c r="CV133" s="237"/>
      <c r="CW133" s="237"/>
      <c r="CX133" s="237"/>
      <c r="CY133" s="237"/>
      <c r="CZ133" s="237"/>
      <c r="DA133" s="237"/>
      <c r="DB133" s="237"/>
      <c r="DC133" s="237"/>
      <c r="DD133" s="237"/>
      <c r="DE133" s="237"/>
      <c r="DF133" s="237"/>
      <c r="DG133" s="237"/>
      <c r="DH133" s="237"/>
      <c r="DI133" s="237"/>
      <c r="DJ133" s="237"/>
      <c r="DK133" s="237"/>
      <c r="DL133" s="237"/>
      <c r="DM133" s="237"/>
      <c r="DN133" s="237"/>
      <c r="DO133" s="237"/>
      <c r="DP133" s="237"/>
      <c r="DQ133" s="237"/>
      <c r="DR133" s="237"/>
      <c r="DS133" s="237"/>
      <c r="DT133" s="237"/>
      <c r="DU133" s="237"/>
      <c r="DV133" s="237"/>
      <c r="DW133" s="237"/>
      <c r="DX133" s="237"/>
      <c r="DY133" s="237"/>
      <c r="DZ133" s="237"/>
      <c r="EA133" s="237"/>
      <c r="EB133" s="237"/>
      <c r="EC133" s="237"/>
      <c r="ED133" s="237"/>
      <c r="EE133" s="237"/>
      <c r="EF133" s="237"/>
      <c r="EG133" s="237"/>
      <c r="EH133" s="237"/>
      <c r="EI133" s="237"/>
      <c r="EJ133" s="237"/>
      <c r="EK133" s="237"/>
      <c r="EL133" s="237"/>
      <c r="EM133" s="237"/>
      <c r="EN133" s="237"/>
      <c r="EO133" s="237"/>
      <c r="EP133" s="237"/>
      <c r="EQ133" s="237"/>
      <c r="ER133" s="237"/>
      <c r="ES133" s="237"/>
      <c r="ET133" s="237"/>
      <c r="EU133" s="237"/>
      <c r="EV133" s="237"/>
      <c r="EW133" s="237"/>
      <c r="EX133" s="237"/>
      <c r="EY133" s="237"/>
      <c r="EZ133" s="237"/>
      <c r="FA133" s="237"/>
      <c r="FB133" s="237"/>
      <c r="FC133" s="237"/>
      <c r="FD133" s="237"/>
      <c r="FE133" s="237"/>
      <c r="FF133" s="237"/>
      <c r="FG133" s="237"/>
      <c r="FH133" s="237"/>
      <c r="FI133" s="237"/>
      <c r="FJ133" s="237"/>
      <c r="FK133" s="237"/>
      <c r="FL133" s="237"/>
      <c r="FM133" s="237"/>
      <c r="FN133" s="237"/>
      <c r="FO133" s="237"/>
      <c r="FP133" s="237"/>
      <c r="FQ133" s="237"/>
      <c r="FR133" s="237"/>
      <c r="FS133" s="237"/>
      <c r="FT133" s="237"/>
      <c r="FU133" s="237"/>
      <c r="FV133" s="237"/>
      <c r="FW133" s="237"/>
      <c r="FX133" s="237"/>
      <c r="FY133" s="237"/>
      <c r="FZ133" s="237"/>
      <c r="GA133" s="237"/>
      <c r="GB133" s="237"/>
      <c r="GC133" s="237"/>
      <c r="GD133" s="237"/>
      <c r="GE133" s="237"/>
      <c r="GF133" s="237"/>
      <c r="GG133" s="237"/>
      <c r="GH133" s="237"/>
      <c r="GI133" s="237"/>
      <c r="GJ133" s="237"/>
      <c r="GK133" s="237"/>
      <c r="GL133" s="237"/>
      <c r="GM133" s="237"/>
      <c r="GN133" s="237"/>
      <c r="GO133" s="237"/>
      <c r="GP133" s="237"/>
      <c r="GQ133" s="237"/>
      <c r="GR133" s="237"/>
      <c r="GS133" s="237"/>
      <c r="GT133" s="237"/>
      <c r="GU133" s="237"/>
      <c r="GV133" s="237"/>
      <c r="GW133" s="237"/>
      <c r="GX133" s="237"/>
      <c r="GY133" s="237"/>
      <c r="GZ133" s="237"/>
      <c r="HA133" s="237"/>
      <c r="HB133" s="237"/>
      <c r="HC133" s="237"/>
      <c r="HD133" s="237"/>
      <c r="HE133" s="237"/>
      <c r="HF133" s="237"/>
      <c r="HG133" s="237"/>
      <c r="HH133" s="237"/>
      <c r="HI133" s="237"/>
      <c r="HJ133" s="237"/>
      <c r="HK133" s="237"/>
      <c r="HL133" s="237"/>
      <c r="HM133" s="237"/>
      <c r="HN133" s="237"/>
      <c r="HO133" s="237"/>
      <c r="HP133" s="237"/>
      <c r="HQ133" s="237"/>
      <c r="HR133" s="237"/>
      <c r="HS133" s="237"/>
      <c r="HT133" s="237"/>
      <c r="HU133" s="237"/>
      <c r="HV133" s="237"/>
      <c r="HW133" s="237"/>
    </row>
    <row r="134" spans="1:231" s="799" customFormat="1" ht="24.75" customHeight="1">
      <c r="A134" s="1536"/>
      <c r="B134" s="1434"/>
      <c r="C134" s="936" t="s">
        <v>2876</v>
      </c>
      <c r="D134" s="1435"/>
      <c r="E134" s="934" t="s">
        <v>2877</v>
      </c>
      <c r="F134" s="1437"/>
      <c r="G134" s="935"/>
      <c r="H134" s="237"/>
      <c r="I134" s="237"/>
      <c r="J134" s="1409"/>
      <c r="K134" s="1369"/>
      <c r="L134" s="237"/>
      <c r="M134" s="237"/>
      <c r="N134" s="237"/>
      <c r="O134" s="237"/>
      <c r="P134" s="237"/>
      <c r="Q134" s="237"/>
      <c r="R134" s="237"/>
      <c r="S134" s="237"/>
      <c r="T134" s="237"/>
      <c r="U134" s="237"/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7"/>
      <c r="AN134" s="237"/>
      <c r="AO134" s="237"/>
      <c r="AP134" s="237"/>
      <c r="AQ134" s="237"/>
      <c r="AR134" s="237"/>
      <c r="AS134" s="237"/>
      <c r="AT134" s="237"/>
      <c r="AU134" s="237"/>
      <c r="AV134" s="237"/>
      <c r="AW134" s="237"/>
      <c r="AX134" s="237"/>
      <c r="AY134" s="237"/>
      <c r="AZ134" s="237"/>
      <c r="BA134" s="237"/>
      <c r="BB134" s="237"/>
      <c r="BC134" s="237"/>
      <c r="BD134" s="237"/>
      <c r="BE134" s="237"/>
      <c r="BF134" s="237"/>
      <c r="BG134" s="237"/>
      <c r="BH134" s="237"/>
      <c r="BI134" s="237"/>
      <c r="BJ134" s="237"/>
      <c r="BK134" s="237"/>
      <c r="BL134" s="237"/>
      <c r="BM134" s="237"/>
      <c r="BN134" s="237"/>
      <c r="BO134" s="237"/>
      <c r="BP134" s="237"/>
      <c r="BQ134" s="237"/>
      <c r="BR134" s="237"/>
      <c r="BS134" s="237"/>
      <c r="BT134" s="237"/>
      <c r="BU134" s="237"/>
      <c r="BV134" s="237"/>
      <c r="BW134" s="237"/>
      <c r="BX134" s="237"/>
      <c r="BY134" s="237"/>
      <c r="BZ134" s="237"/>
      <c r="CA134" s="237"/>
      <c r="CB134" s="237"/>
      <c r="CC134" s="237"/>
      <c r="CD134" s="237"/>
      <c r="CE134" s="237"/>
      <c r="CF134" s="237"/>
      <c r="CG134" s="237"/>
      <c r="CH134" s="237"/>
      <c r="CI134" s="237"/>
      <c r="CJ134" s="237"/>
      <c r="CK134" s="237"/>
      <c r="CL134" s="237"/>
      <c r="CM134" s="237"/>
      <c r="CN134" s="237"/>
      <c r="CO134" s="237"/>
      <c r="CP134" s="237"/>
      <c r="CQ134" s="237"/>
      <c r="CR134" s="237"/>
      <c r="CS134" s="237"/>
      <c r="CT134" s="237"/>
      <c r="CU134" s="237"/>
      <c r="CV134" s="237"/>
      <c r="CW134" s="237"/>
      <c r="CX134" s="237"/>
      <c r="CY134" s="237"/>
      <c r="CZ134" s="237"/>
      <c r="DA134" s="237"/>
      <c r="DB134" s="237"/>
      <c r="DC134" s="237"/>
      <c r="DD134" s="237"/>
      <c r="DE134" s="237"/>
      <c r="DF134" s="237"/>
      <c r="DG134" s="237"/>
      <c r="DH134" s="237"/>
      <c r="DI134" s="237"/>
      <c r="DJ134" s="237"/>
      <c r="DK134" s="237"/>
      <c r="DL134" s="237"/>
      <c r="DM134" s="237"/>
      <c r="DN134" s="237"/>
      <c r="DO134" s="237"/>
      <c r="DP134" s="237"/>
      <c r="DQ134" s="237"/>
      <c r="DR134" s="237"/>
      <c r="DS134" s="237"/>
      <c r="DT134" s="237"/>
      <c r="DU134" s="237"/>
      <c r="DV134" s="237"/>
      <c r="DW134" s="237"/>
      <c r="DX134" s="237"/>
      <c r="DY134" s="237"/>
      <c r="DZ134" s="237"/>
      <c r="EA134" s="237"/>
      <c r="EB134" s="237"/>
      <c r="EC134" s="237"/>
      <c r="ED134" s="237"/>
      <c r="EE134" s="237"/>
      <c r="EF134" s="237"/>
      <c r="EG134" s="237"/>
      <c r="EH134" s="237"/>
      <c r="EI134" s="237"/>
      <c r="EJ134" s="237"/>
      <c r="EK134" s="237"/>
      <c r="EL134" s="237"/>
      <c r="EM134" s="237"/>
      <c r="EN134" s="237"/>
      <c r="EO134" s="237"/>
      <c r="EP134" s="237"/>
      <c r="EQ134" s="237"/>
      <c r="ER134" s="237"/>
      <c r="ES134" s="237"/>
      <c r="ET134" s="237"/>
      <c r="EU134" s="237"/>
      <c r="EV134" s="237"/>
      <c r="EW134" s="237"/>
      <c r="EX134" s="237"/>
      <c r="EY134" s="237"/>
      <c r="EZ134" s="237"/>
      <c r="FA134" s="237"/>
      <c r="FB134" s="237"/>
      <c r="FC134" s="237"/>
      <c r="FD134" s="237"/>
      <c r="FE134" s="237"/>
      <c r="FF134" s="237"/>
      <c r="FG134" s="237"/>
      <c r="FH134" s="237"/>
      <c r="FI134" s="237"/>
      <c r="FJ134" s="237"/>
      <c r="FK134" s="237"/>
      <c r="FL134" s="237"/>
      <c r="FM134" s="237"/>
      <c r="FN134" s="237"/>
      <c r="FO134" s="237"/>
      <c r="FP134" s="237"/>
      <c r="FQ134" s="237"/>
      <c r="FR134" s="237"/>
      <c r="FS134" s="237"/>
      <c r="FT134" s="237"/>
      <c r="FU134" s="237"/>
      <c r="FV134" s="237"/>
      <c r="FW134" s="237"/>
      <c r="FX134" s="237"/>
      <c r="FY134" s="237"/>
      <c r="FZ134" s="237"/>
      <c r="GA134" s="237"/>
      <c r="GB134" s="237"/>
      <c r="GC134" s="237"/>
      <c r="GD134" s="237"/>
      <c r="GE134" s="237"/>
      <c r="GF134" s="237"/>
      <c r="GG134" s="237"/>
      <c r="GH134" s="237"/>
      <c r="GI134" s="237"/>
      <c r="GJ134" s="237"/>
      <c r="GK134" s="237"/>
      <c r="GL134" s="237"/>
      <c r="GM134" s="237"/>
      <c r="GN134" s="237"/>
      <c r="GO134" s="237"/>
      <c r="GP134" s="237"/>
      <c r="GQ134" s="237"/>
      <c r="GR134" s="237"/>
      <c r="GS134" s="237"/>
      <c r="GT134" s="237"/>
      <c r="GU134" s="237"/>
      <c r="GV134" s="237"/>
      <c r="GW134" s="237"/>
      <c r="GX134" s="237"/>
      <c r="GY134" s="237"/>
      <c r="GZ134" s="237"/>
      <c r="HA134" s="237"/>
      <c r="HB134" s="237"/>
      <c r="HC134" s="237"/>
      <c r="HD134" s="237"/>
      <c r="HE134" s="237"/>
      <c r="HF134" s="237"/>
      <c r="HG134" s="237"/>
      <c r="HH134" s="237"/>
      <c r="HI134" s="237"/>
      <c r="HJ134" s="237"/>
      <c r="HK134" s="237"/>
      <c r="HL134" s="237"/>
      <c r="HM134" s="237"/>
      <c r="HN134" s="237"/>
      <c r="HO134" s="237"/>
      <c r="HP134" s="237"/>
      <c r="HQ134" s="237"/>
      <c r="HR134" s="237"/>
      <c r="HS134" s="237"/>
      <c r="HT134" s="237"/>
      <c r="HU134" s="237"/>
      <c r="HV134" s="237"/>
      <c r="HW134" s="237"/>
    </row>
    <row r="135" spans="1:231" s="819" customFormat="1" ht="30" customHeight="1">
      <c r="A135" s="1402">
        <v>78</v>
      </c>
      <c r="B135" s="1432" t="s">
        <v>2878</v>
      </c>
      <c r="C135" s="933" t="s">
        <v>2879</v>
      </c>
      <c r="D135" s="107" t="s">
        <v>2880</v>
      </c>
      <c r="E135" s="934" t="s">
        <v>2881</v>
      </c>
      <c r="F135" s="1386">
        <v>1900</v>
      </c>
      <c r="G135" s="935"/>
      <c r="H135" s="237"/>
      <c r="I135" s="237"/>
      <c r="J135" s="1409"/>
      <c r="K135" s="1369"/>
      <c r="L135" s="237"/>
      <c r="M135" s="237"/>
      <c r="N135" s="237"/>
      <c r="O135" s="237"/>
      <c r="P135" s="237"/>
      <c r="Q135" s="237"/>
      <c r="R135" s="237"/>
      <c r="S135" s="237"/>
      <c r="T135" s="237"/>
      <c r="U135" s="237"/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7"/>
      <c r="AN135" s="237"/>
      <c r="AO135" s="237"/>
      <c r="AP135" s="237"/>
      <c r="AQ135" s="237"/>
      <c r="AR135" s="237"/>
      <c r="AS135" s="237"/>
      <c r="AT135" s="237"/>
      <c r="AU135" s="237"/>
      <c r="AV135" s="237"/>
      <c r="AW135" s="237"/>
      <c r="AX135" s="237"/>
      <c r="AY135" s="237"/>
      <c r="AZ135" s="237"/>
      <c r="BA135" s="237"/>
      <c r="BB135" s="237"/>
      <c r="BC135" s="237"/>
      <c r="BD135" s="237"/>
      <c r="BE135" s="237"/>
      <c r="BF135" s="237"/>
      <c r="BG135" s="237"/>
      <c r="BH135" s="237"/>
      <c r="BI135" s="237"/>
      <c r="BJ135" s="237"/>
      <c r="BK135" s="237"/>
      <c r="BL135" s="237"/>
      <c r="BM135" s="237"/>
      <c r="BN135" s="237"/>
      <c r="BO135" s="237"/>
      <c r="BP135" s="237"/>
      <c r="BQ135" s="237"/>
      <c r="BR135" s="237"/>
      <c r="BS135" s="237"/>
      <c r="BT135" s="237"/>
      <c r="BU135" s="237"/>
      <c r="BV135" s="237"/>
      <c r="BW135" s="237"/>
      <c r="BX135" s="237"/>
      <c r="BY135" s="237"/>
      <c r="BZ135" s="237"/>
      <c r="CA135" s="237"/>
      <c r="CB135" s="237"/>
      <c r="CC135" s="237"/>
      <c r="CD135" s="237"/>
      <c r="CE135" s="237"/>
      <c r="CF135" s="237"/>
      <c r="CG135" s="237"/>
      <c r="CH135" s="237"/>
      <c r="CI135" s="237"/>
      <c r="CJ135" s="237"/>
      <c r="CK135" s="237"/>
      <c r="CL135" s="237"/>
      <c r="CM135" s="237"/>
      <c r="CN135" s="237"/>
      <c r="CO135" s="237"/>
      <c r="CP135" s="237"/>
      <c r="CQ135" s="237"/>
      <c r="CR135" s="237"/>
      <c r="CS135" s="237"/>
      <c r="CT135" s="237"/>
      <c r="CU135" s="237"/>
      <c r="CV135" s="237"/>
      <c r="CW135" s="237"/>
      <c r="CX135" s="237"/>
      <c r="CY135" s="237"/>
      <c r="CZ135" s="237"/>
      <c r="DA135" s="237"/>
      <c r="DB135" s="237"/>
      <c r="DC135" s="237"/>
      <c r="DD135" s="237"/>
      <c r="DE135" s="237"/>
      <c r="DF135" s="237"/>
      <c r="DG135" s="237"/>
      <c r="DH135" s="237"/>
      <c r="DI135" s="237"/>
      <c r="DJ135" s="237"/>
      <c r="DK135" s="237"/>
      <c r="DL135" s="237"/>
      <c r="DM135" s="237"/>
      <c r="DN135" s="237"/>
      <c r="DO135" s="237"/>
      <c r="DP135" s="237"/>
      <c r="DQ135" s="237"/>
      <c r="DR135" s="237"/>
      <c r="DS135" s="237"/>
      <c r="DT135" s="237"/>
      <c r="DU135" s="237"/>
      <c r="DV135" s="237"/>
      <c r="DW135" s="237"/>
      <c r="DX135" s="237"/>
      <c r="DY135" s="237"/>
      <c r="DZ135" s="237"/>
      <c r="EA135" s="237"/>
      <c r="EB135" s="237"/>
      <c r="EC135" s="237"/>
      <c r="ED135" s="237"/>
      <c r="EE135" s="237"/>
      <c r="EF135" s="237"/>
      <c r="EG135" s="237"/>
      <c r="EH135" s="237"/>
      <c r="EI135" s="237"/>
      <c r="EJ135" s="237"/>
      <c r="EK135" s="237"/>
      <c r="EL135" s="237"/>
      <c r="EM135" s="237"/>
      <c r="EN135" s="237"/>
      <c r="EO135" s="237"/>
      <c r="EP135" s="237"/>
      <c r="EQ135" s="237"/>
      <c r="ER135" s="237"/>
      <c r="ES135" s="237"/>
      <c r="ET135" s="237"/>
      <c r="EU135" s="237"/>
      <c r="EV135" s="237"/>
      <c r="EW135" s="237"/>
      <c r="EX135" s="237"/>
      <c r="EY135" s="237"/>
      <c r="EZ135" s="237"/>
      <c r="FA135" s="237"/>
      <c r="FB135" s="237"/>
      <c r="FC135" s="237"/>
      <c r="FD135" s="237"/>
      <c r="FE135" s="237"/>
      <c r="FF135" s="237"/>
      <c r="FG135" s="237"/>
      <c r="FH135" s="237"/>
      <c r="FI135" s="237"/>
      <c r="FJ135" s="237"/>
      <c r="FK135" s="237"/>
      <c r="FL135" s="237"/>
      <c r="FM135" s="237"/>
      <c r="FN135" s="237"/>
      <c r="FO135" s="237"/>
      <c r="FP135" s="237"/>
      <c r="FQ135" s="237"/>
      <c r="FR135" s="237"/>
      <c r="FS135" s="237"/>
      <c r="FT135" s="237"/>
      <c r="FU135" s="237"/>
      <c r="FV135" s="237"/>
      <c r="FW135" s="237"/>
      <c r="FX135" s="237"/>
      <c r="FY135" s="237"/>
      <c r="FZ135" s="237"/>
      <c r="GA135" s="237"/>
      <c r="GB135" s="237"/>
      <c r="GC135" s="237"/>
      <c r="GD135" s="237"/>
      <c r="GE135" s="237"/>
      <c r="GF135" s="237"/>
      <c r="GG135" s="237"/>
      <c r="GH135" s="237"/>
      <c r="GI135" s="237"/>
      <c r="GJ135" s="237"/>
      <c r="GK135" s="237"/>
      <c r="GL135" s="237"/>
      <c r="GM135" s="237"/>
      <c r="GN135" s="237"/>
      <c r="GO135" s="237"/>
      <c r="GP135" s="237"/>
      <c r="GQ135" s="237"/>
      <c r="GR135" s="237"/>
      <c r="GS135" s="237"/>
      <c r="GT135" s="237"/>
      <c r="GU135" s="237"/>
      <c r="GV135" s="237"/>
      <c r="GW135" s="237"/>
      <c r="GX135" s="237"/>
      <c r="GY135" s="237"/>
      <c r="GZ135" s="237"/>
      <c r="HA135" s="237"/>
      <c r="HB135" s="237"/>
      <c r="HC135" s="237"/>
      <c r="HD135" s="237"/>
      <c r="HE135" s="237"/>
      <c r="HF135" s="237"/>
      <c r="HG135" s="237"/>
      <c r="HH135" s="237"/>
      <c r="HI135" s="237"/>
      <c r="HJ135" s="237"/>
      <c r="HK135" s="237"/>
      <c r="HL135" s="237"/>
      <c r="HM135" s="237"/>
      <c r="HN135" s="237"/>
      <c r="HO135" s="237"/>
      <c r="HP135" s="237"/>
      <c r="HQ135" s="237"/>
      <c r="HR135" s="237"/>
      <c r="HS135" s="237"/>
      <c r="HT135" s="237"/>
      <c r="HU135" s="237"/>
      <c r="HV135" s="237"/>
      <c r="HW135" s="237"/>
    </row>
    <row r="136" spans="1:231" s="237" customFormat="1" ht="27" customHeight="1">
      <c r="A136" s="1403"/>
      <c r="B136" s="1433"/>
      <c r="C136" s="933" t="s">
        <v>2882</v>
      </c>
      <c r="D136" s="107" t="s">
        <v>2883</v>
      </c>
      <c r="E136" s="934" t="s">
        <v>2884</v>
      </c>
      <c r="F136" s="1387"/>
      <c r="J136" s="1409"/>
      <c r="K136" s="1369"/>
    </row>
    <row r="137" spans="1:231" s="237" customFormat="1" ht="18.75" customHeight="1">
      <c r="A137" s="1402">
        <v>79</v>
      </c>
      <c r="B137" s="1432" t="s">
        <v>2885</v>
      </c>
      <c r="C137" s="933" t="s">
        <v>2886</v>
      </c>
      <c r="D137" s="1375" t="s">
        <v>2887</v>
      </c>
      <c r="E137" s="934" t="s">
        <v>2888</v>
      </c>
      <c r="F137" s="1386">
        <v>1900</v>
      </c>
      <c r="J137" s="1409"/>
      <c r="K137" s="1369"/>
    </row>
    <row r="138" spans="1:231" s="237" customFormat="1" ht="31.5" customHeight="1">
      <c r="A138" s="1403"/>
      <c r="B138" s="1433"/>
      <c r="C138" s="933" t="s">
        <v>2889</v>
      </c>
      <c r="D138" s="1376"/>
      <c r="E138" s="934" t="s">
        <v>2890</v>
      </c>
      <c r="F138" s="1387"/>
      <c r="J138" s="1409"/>
      <c r="K138" s="1369"/>
    </row>
    <row r="139" spans="1:231" s="237" customFormat="1" ht="51" customHeight="1">
      <c r="A139" s="884">
        <v>80</v>
      </c>
      <c r="B139" s="111" t="s">
        <v>2891</v>
      </c>
      <c r="C139" s="106" t="s">
        <v>2892</v>
      </c>
      <c r="D139" s="107" t="s">
        <v>2893</v>
      </c>
      <c r="E139" s="817" t="s">
        <v>2894</v>
      </c>
      <c r="F139" s="915">
        <v>1900</v>
      </c>
      <c r="J139" s="843"/>
      <c r="K139" s="821"/>
    </row>
    <row r="140" spans="1:231" s="237" customFormat="1" ht="47.25" customHeight="1">
      <c r="A140" s="884">
        <v>81</v>
      </c>
      <c r="B140" s="111" t="s">
        <v>2895</v>
      </c>
      <c r="C140" s="106" t="s">
        <v>2896</v>
      </c>
      <c r="D140" s="107" t="s">
        <v>2897</v>
      </c>
      <c r="E140" s="817" t="s">
        <v>2898</v>
      </c>
      <c r="F140" s="915">
        <v>1900</v>
      </c>
      <c r="J140" s="843"/>
      <c r="K140" s="821"/>
    </row>
    <row r="141" spans="1:231" s="237" customFormat="1">
      <c r="A141" s="1402">
        <v>82</v>
      </c>
      <c r="B141" s="1432" t="s">
        <v>2899</v>
      </c>
      <c r="C141" s="106" t="s">
        <v>2900</v>
      </c>
      <c r="D141" s="1375" t="s">
        <v>2901</v>
      </c>
      <c r="E141" s="934" t="s">
        <v>2902</v>
      </c>
      <c r="F141" s="1436">
        <v>1900</v>
      </c>
      <c r="J141" s="1409"/>
      <c r="K141" s="1369"/>
    </row>
    <row r="142" spans="1:231" s="237" customFormat="1">
      <c r="A142" s="1403"/>
      <c r="B142" s="1433"/>
      <c r="C142" s="106" t="s">
        <v>2903</v>
      </c>
      <c r="D142" s="1376"/>
      <c r="E142" s="934" t="s">
        <v>2904</v>
      </c>
      <c r="F142" s="1438"/>
      <c r="J142" s="1409"/>
      <c r="K142" s="1369"/>
    </row>
    <row r="143" spans="1:231" s="237" customFormat="1" ht="33">
      <c r="A143" s="884">
        <v>83</v>
      </c>
      <c r="B143" s="937" t="s">
        <v>2905</v>
      </c>
      <c r="C143" s="938" t="s">
        <v>2906</v>
      </c>
      <c r="D143" s="939" t="s">
        <v>2907</v>
      </c>
      <c r="E143" s="847" t="s">
        <v>2908</v>
      </c>
      <c r="F143" s="940">
        <v>1900</v>
      </c>
      <c r="J143" s="843"/>
      <c r="K143" s="821"/>
    </row>
    <row r="144" spans="1:231" s="237" customFormat="1">
      <c r="A144" s="884">
        <v>84</v>
      </c>
      <c r="B144" s="937" t="s">
        <v>2909</v>
      </c>
      <c r="C144" s="938" t="s">
        <v>2910</v>
      </c>
      <c r="D144" s="939" t="s">
        <v>2911</v>
      </c>
      <c r="E144" s="817" t="s">
        <v>2912</v>
      </c>
      <c r="F144" s="915">
        <v>1900</v>
      </c>
      <c r="J144" s="843"/>
      <c r="K144" s="821"/>
    </row>
    <row r="145" spans="1:11" s="237" customFormat="1">
      <c r="A145" s="1402">
        <v>85</v>
      </c>
      <c r="B145" s="1442" t="s">
        <v>2913</v>
      </c>
      <c r="C145" s="938" t="s">
        <v>2914</v>
      </c>
      <c r="D145" s="1444" t="s">
        <v>2915</v>
      </c>
      <c r="E145" s="817" t="s">
        <v>2916</v>
      </c>
      <c r="F145" s="1437">
        <v>1900</v>
      </c>
      <c r="J145" s="1446"/>
      <c r="K145" s="1369"/>
    </row>
    <row r="146" spans="1:11" s="237" customFormat="1">
      <c r="A146" s="1537"/>
      <c r="B146" s="1443"/>
      <c r="C146" s="938" t="s">
        <v>2917</v>
      </c>
      <c r="D146" s="1445"/>
      <c r="E146" s="817" t="s">
        <v>2918</v>
      </c>
      <c r="F146" s="1438"/>
      <c r="J146" s="1446"/>
      <c r="K146" s="1369"/>
    </row>
    <row r="147" spans="1:11" s="237" customFormat="1">
      <c r="A147" s="1402">
        <v>86</v>
      </c>
      <c r="B147" s="1432" t="s">
        <v>2919</v>
      </c>
      <c r="C147" s="107" t="s">
        <v>2920</v>
      </c>
      <c r="D147" s="1384" t="s">
        <v>2921</v>
      </c>
      <c r="E147" s="817" t="s">
        <v>2922</v>
      </c>
      <c r="F147" s="1393">
        <v>1900</v>
      </c>
      <c r="J147" s="843"/>
      <c r="K147" s="821"/>
    </row>
    <row r="148" spans="1:11" s="237" customFormat="1">
      <c r="A148" s="1403"/>
      <c r="B148" s="1433"/>
      <c r="C148" s="107" t="s">
        <v>2923</v>
      </c>
      <c r="D148" s="1385"/>
      <c r="E148" s="817" t="s">
        <v>2924</v>
      </c>
      <c r="F148" s="1394"/>
      <c r="J148" s="843"/>
      <c r="K148" s="821"/>
    </row>
    <row r="149" spans="1:11" s="237" customFormat="1" ht="33">
      <c r="A149" s="884">
        <v>87</v>
      </c>
      <c r="B149" s="937" t="s">
        <v>2925</v>
      </c>
      <c r="C149" s="938" t="s">
        <v>2926</v>
      </c>
      <c r="D149" s="939" t="s">
        <v>2927</v>
      </c>
      <c r="E149" s="817" t="s">
        <v>2928</v>
      </c>
      <c r="F149" s="915">
        <v>1900</v>
      </c>
      <c r="J149" s="843"/>
      <c r="K149" s="821"/>
    </row>
    <row r="150" spans="1:11" s="237" customFormat="1">
      <c r="A150" s="1402">
        <v>88</v>
      </c>
      <c r="B150" s="1439" t="s">
        <v>2929</v>
      </c>
      <c r="C150" s="938" t="s">
        <v>2930</v>
      </c>
      <c r="D150" s="939" t="s">
        <v>2931</v>
      </c>
      <c r="E150" s="817" t="s">
        <v>2932</v>
      </c>
      <c r="F150" s="1393">
        <v>1900</v>
      </c>
      <c r="J150" s="843"/>
      <c r="K150" s="821"/>
    </row>
    <row r="151" spans="1:11" s="237" customFormat="1">
      <c r="A151" s="1403"/>
      <c r="B151" s="1440"/>
      <c r="C151" s="938" t="s">
        <v>2933</v>
      </c>
      <c r="D151" s="939" t="s">
        <v>2931</v>
      </c>
      <c r="E151" s="817" t="s">
        <v>2934</v>
      </c>
      <c r="F151" s="1394"/>
      <c r="J151" s="843"/>
      <c r="K151" s="821"/>
    </row>
    <row r="152" spans="1:11" s="237" customFormat="1" ht="33">
      <c r="A152" s="884">
        <v>89</v>
      </c>
      <c r="B152" s="937" t="s">
        <v>2935</v>
      </c>
      <c r="C152" s="938" t="s">
        <v>2936</v>
      </c>
      <c r="D152" s="939" t="s">
        <v>2937</v>
      </c>
      <c r="E152" s="817" t="s">
        <v>2938</v>
      </c>
      <c r="F152" s="915">
        <v>1900</v>
      </c>
      <c r="J152" s="843"/>
      <c r="K152" s="821"/>
    </row>
    <row r="153" spans="1:11" s="237" customFormat="1" ht="33">
      <c r="A153" s="884">
        <v>90</v>
      </c>
      <c r="B153" s="937" t="s">
        <v>2939</v>
      </c>
      <c r="C153" s="938" t="s">
        <v>2940</v>
      </c>
      <c r="D153" s="939" t="s">
        <v>2941</v>
      </c>
      <c r="E153" s="817" t="s">
        <v>2942</v>
      </c>
      <c r="F153" s="915">
        <v>1900</v>
      </c>
      <c r="J153" s="843"/>
      <c r="K153" s="821"/>
    </row>
    <row r="154" spans="1:11" s="237" customFormat="1" ht="33">
      <c r="A154" s="884">
        <v>91</v>
      </c>
      <c r="B154" s="937" t="s">
        <v>2943</v>
      </c>
      <c r="C154" s="938" t="s">
        <v>2944</v>
      </c>
      <c r="D154" s="939" t="s">
        <v>2945</v>
      </c>
      <c r="E154" s="847" t="s">
        <v>2946</v>
      </c>
      <c r="F154" s="915">
        <v>1900</v>
      </c>
      <c r="J154" s="875"/>
      <c r="K154" s="821"/>
    </row>
    <row r="155" spans="1:11" s="237" customFormat="1" ht="33">
      <c r="A155" s="884">
        <v>92</v>
      </c>
      <c r="B155" s="937" t="s">
        <v>2947</v>
      </c>
      <c r="C155" s="938" t="s">
        <v>2948</v>
      </c>
      <c r="D155" s="939" t="s">
        <v>2949</v>
      </c>
      <c r="E155" s="817" t="s">
        <v>2950</v>
      </c>
      <c r="F155" s="915">
        <v>1900</v>
      </c>
      <c r="J155" s="875"/>
      <c r="K155" s="821"/>
    </row>
    <row r="156" spans="1:11" s="237" customFormat="1" ht="33">
      <c r="A156" s="884">
        <v>93</v>
      </c>
      <c r="B156" s="937" t="s">
        <v>2951</v>
      </c>
      <c r="C156" s="938" t="s">
        <v>2952</v>
      </c>
      <c r="D156" s="939" t="s">
        <v>2953</v>
      </c>
      <c r="E156" s="817" t="s">
        <v>2954</v>
      </c>
      <c r="F156" s="915">
        <v>1900</v>
      </c>
      <c r="J156" s="875"/>
      <c r="K156" s="821"/>
    </row>
    <row r="157" spans="1:11" s="237" customFormat="1">
      <c r="A157" s="884">
        <v>94</v>
      </c>
      <c r="B157" s="111" t="s">
        <v>2955</v>
      </c>
      <c r="C157" s="938" t="s">
        <v>2956</v>
      </c>
      <c r="D157" s="939" t="s">
        <v>2957</v>
      </c>
      <c r="E157" s="817" t="s">
        <v>2958</v>
      </c>
      <c r="F157" s="915">
        <v>1900</v>
      </c>
      <c r="J157" s="875"/>
      <c r="K157" s="821"/>
    </row>
    <row r="158" spans="1:11" s="237" customFormat="1">
      <c r="A158" s="1402">
        <v>95</v>
      </c>
      <c r="B158" s="1428" t="s">
        <v>2959</v>
      </c>
      <c r="C158" s="938" t="s">
        <v>2960</v>
      </c>
      <c r="D158" s="1441" t="s">
        <v>2961</v>
      </c>
      <c r="E158" s="847" t="s">
        <v>2962</v>
      </c>
      <c r="F158" s="1411">
        <v>1900</v>
      </c>
      <c r="J158" s="875"/>
      <c r="K158" s="821"/>
    </row>
    <row r="159" spans="1:11" s="237" customFormat="1">
      <c r="A159" s="1403"/>
      <c r="B159" s="1428"/>
      <c r="C159" s="938" t="s">
        <v>2963</v>
      </c>
      <c r="D159" s="1441"/>
      <c r="E159" s="847" t="s">
        <v>2964</v>
      </c>
      <c r="F159" s="1411"/>
      <c r="J159" s="875"/>
      <c r="K159" s="821"/>
    </row>
    <row r="160" spans="1:11" s="237" customFormat="1">
      <c r="A160" s="1526">
        <v>96</v>
      </c>
      <c r="B160" s="1428" t="s">
        <v>2965</v>
      </c>
      <c r="C160" s="1444" t="s">
        <v>2966</v>
      </c>
      <c r="D160" s="1412" t="s">
        <v>2967</v>
      </c>
      <c r="E160" s="817" t="s">
        <v>2968</v>
      </c>
      <c r="F160" s="1411">
        <v>1900</v>
      </c>
      <c r="J160" s="1409"/>
      <c r="K160" s="1369"/>
    </row>
    <row r="161" spans="1:12" s="237" customFormat="1">
      <c r="A161" s="1526"/>
      <c r="B161" s="1428"/>
      <c r="C161" s="1445"/>
      <c r="D161" s="1412"/>
      <c r="E161" s="851" t="s">
        <v>2969</v>
      </c>
      <c r="F161" s="1411"/>
      <c r="J161" s="1409"/>
      <c r="K161" s="1369"/>
    </row>
    <row r="162" spans="1:12" s="237" customFormat="1" ht="33">
      <c r="A162" s="884">
        <v>97</v>
      </c>
      <c r="B162" s="110" t="s">
        <v>2970</v>
      </c>
      <c r="C162" s="224" t="s">
        <v>2971</v>
      </c>
      <c r="D162" s="107" t="s">
        <v>2972</v>
      </c>
      <c r="E162" s="851"/>
      <c r="F162" s="842">
        <v>1900</v>
      </c>
      <c r="J162" s="1409"/>
      <c r="K162" s="1369"/>
    </row>
    <row r="163" spans="1:12" s="237" customFormat="1">
      <c r="A163" s="1402">
        <v>98</v>
      </c>
      <c r="B163" s="1432" t="s">
        <v>2973</v>
      </c>
      <c r="C163" s="906" t="s">
        <v>2974</v>
      </c>
      <c r="D163" s="107" t="s">
        <v>2975</v>
      </c>
      <c r="E163" s="851"/>
      <c r="F163" s="1393">
        <v>1900</v>
      </c>
      <c r="J163" s="1409"/>
      <c r="K163" s="1369"/>
    </row>
    <row r="164" spans="1:12" s="237" customFormat="1">
      <c r="A164" s="1403"/>
      <c r="B164" s="1433"/>
      <c r="C164" s="941" t="s">
        <v>2976</v>
      </c>
      <c r="D164" s="107" t="s">
        <v>2975</v>
      </c>
      <c r="E164" s="851" t="s">
        <v>2977</v>
      </c>
      <c r="F164" s="1394"/>
      <c r="J164" s="875"/>
      <c r="K164" s="821"/>
    </row>
    <row r="165" spans="1:12" s="237" customFormat="1">
      <c r="A165" s="1531">
        <v>99</v>
      </c>
      <c r="B165" s="110" t="s">
        <v>2978</v>
      </c>
      <c r="C165" s="942" t="s">
        <v>2979</v>
      </c>
      <c r="D165" s="943" t="s">
        <v>2980</v>
      </c>
      <c r="E165" s="819"/>
      <c r="F165" s="842">
        <v>1900</v>
      </c>
      <c r="J165" s="1409"/>
      <c r="K165" s="1369"/>
    </row>
    <row r="166" spans="1:12" s="237" customFormat="1">
      <c r="A166" s="884">
        <v>100</v>
      </c>
      <c r="B166" s="110" t="s">
        <v>2981</v>
      </c>
      <c r="C166" s="942" t="s">
        <v>2982</v>
      </c>
      <c r="D166" s="943" t="s">
        <v>2980</v>
      </c>
      <c r="E166" s="942"/>
      <c r="F166" s="842">
        <v>1900</v>
      </c>
      <c r="I166" s="879"/>
      <c r="J166" s="1409"/>
      <c r="K166" s="1369"/>
      <c r="L166" s="879"/>
    </row>
    <row r="167" spans="1:12" s="237" customFormat="1">
      <c r="A167" s="884">
        <v>101</v>
      </c>
      <c r="B167" s="110" t="s">
        <v>2983</v>
      </c>
      <c r="C167" s="942" t="s">
        <v>2984</v>
      </c>
      <c r="D167" s="943" t="s">
        <v>2980</v>
      </c>
      <c r="E167" s="942"/>
      <c r="F167" s="842">
        <v>1900</v>
      </c>
      <c r="I167" s="879"/>
      <c r="J167" s="875"/>
      <c r="K167" s="821"/>
      <c r="L167" s="879"/>
    </row>
    <row r="168" spans="1:12" s="237" customFormat="1">
      <c r="A168" s="884">
        <v>102</v>
      </c>
      <c r="B168" s="110" t="s">
        <v>2985</v>
      </c>
      <c r="C168" s="942" t="s">
        <v>2986</v>
      </c>
      <c r="D168" s="943" t="s">
        <v>2980</v>
      </c>
      <c r="E168" s="942"/>
      <c r="F168" s="842">
        <v>1900</v>
      </c>
      <c r="I168" s="879"/>
      <c r="J168" s="875"/>
      <c r="K168" s="821"/>
      <c r="L168" s="879"/>
    </row>
    <row r="169" spans="1:12" s="237" customFormat="1">
      <c r="A169" s="1402">
        <v>103</v>
      </c>
      <c r="B169" s="1432" t="s">
        <v>2987</v>
      </c>
      <c r="C169" s="944" t="s">
        <v>2988</v>
      </c>
      <c r="D169" s="943" t="s">
        <v>2980</v>
      </c>
      <c r="E169" s="942"/>
      <c r="F169" s="1393">
        <v>1900</v>
      </c>
      <c r="I169" s="879"/>
      <c r="J169" s="875"/>
      <c r="K169" s="821"/>
      <c r="L169" s="879"/>
    </row>
    <row r="170" spans="1:12" s="237" customFormat="1" ht="34.5">
      <c r="A170" s="1403"/>
      <c r="B170" s="1433"/>
      <c r="C170" s="880" t="s">
        <v>2989</v>
      </c>
      <c r="D170" s="943" t="s">
        <v>2990</v>
      </c>
      <c r="E170" s="900" t="s">
        <v>2991</v>
      </c>
      <c r="F170" s="1394"/>
      <c r="I170" s="879"/>
      <c r="J170" s="875"/>
      <c r="K170" s="821"/>
      <c r="L170" s="879"/>
    </row>
    <row r="171" spans="1:12" s="237" customFormat="1" ht="34.5">
      <c r="A171" s="884">
        <v>104</v>
      </c>
      <c r="B171" s="110" t="s">
        <v>2992</v>
      </c>
      <c r="C171" s="943" t="s">
        <v>2993</v>
      </c>
      <c r="D171" s="943" t="s">
        <v>2994</v>
      </c>
      <c r="E171" s="942"/>
      <c r="F171" s="842">
        <v>1900</v>
      </c>
      <c r="I171" s="879"/>
      <c r="J171" s="875"/>
      <c r="K171" s="821"/>
      <c r="L171" s="879"/>
    </row>
    <row r="172" spans="1:12" s="237" customFormat="1" ht="34.5">
      <c r="A172" s="884" t="s">
        <v>2995</v>
      </c>
      <c r="B172" s="110" t="s">
        <v>2996</v>
      </c>
      <c r="C172" s="943" t="s">
        <v>2997</v>
      </c>
      <c r="D172" s="943" t="s">
        <v>2828</v>
      </c>
      <c r="E172" s="942"/>
      <c r="F172" s="842">
        <v>1900</v>
      </c>
      <c r="I172" s="879"/>
      <c r="J172" s="875"/>
      <c r="K172" s="821"/>
      <c r="L172" s="879"/>
    </row>
    <row r="173" spans="1:12" s="237" customFormat="1" ht="51.75" customHeight="1">
      <c r="A173" s="884">
        <v>106</v>
      </c>
      <c r="B173" s="110" t="s">
        <v>2998</v>
      </c>
      <c r="C173" s="943" t="s">
        <v>2999</v>
      </c>
      <c r="D173" s="943" t="s">
        <v>2828</v>
      </c>
      <c r="E173" s="942"/>
      <c r="F173" s="842">
        <v>1900</v>
      </c>
      <c r="I173" s="879"/>
      <c r="J173" s="875"/>
      <c r="K173" s="821"/>
      <c r="L173" s="879"/>
    </row>
    <row r="174" spans="1:12" s="237" customFormat="1" ht="55.5" customHeight="1">
      <c r="A174" s="884">
        <v>107</v>
      </c>
      <c r="B174" s="110" t="s">
        <v>3000</v>
      </c>
      <c r="C174" s="943" t="s">
        <v>3001</v>
      </c>
      <c r="D174" s="943" t="s">
        <v>3002</v>
      </c>
      <c r="E174" s="942"/>
      <c r="F174" s="842">
        <v>1900</v>
      </c>
      <c r="I174" s="879"/>
      <c r="J174" s="875"/>
      <c r="K174" s="821"/>
      <c r="L174" s="879"/>
    </row>
    <row r="175" spans="1:12" s="237" customFormat="1" ht="53.25" customHeight="1">
      <c r="A175" s="884">
        <v>108</v>
      </c>
      <c r="B175" s="110" t="s">
        <v>3003</v>
      </c>
      <c r="C175" s="943" t="s">
        <v>3004</v>
      </c>
      <c r="D175" s="943" t="s">
        <v>2980</v>
      </c>
      <c r="E175" s="942"/>
      <c r="F175" s="842">
        <v>1900</v>
      </c>
      <c r="I175" s="879"/>
      <c r="J175" s="875"/>
      <c r="K175" s="821"/>
      <c r="L175" s="879"/>
    </row>
    <row r="176" spans="1:12" s="237" customFormat="1" ht="48" customHeight="1">
      <c r="A176" s="884">
        <v>109</v>
      </c>
      <c r="B176" s="110" t="s">
        <v>3005</v>
      </c>
      <c r="C176" s="943" t="s">
        <v>3006</v>
      </c>
      <c r="D176" s="943" t="s">
        <v>2980</v>
      </c>
      <c r="E176" s="942"/>
      <c r="F176" s="842">
        <v>1900</v>
      </c>
      <c r="I176" s="879"/>
      <c r="J176" s="875"/>
      <c r="K176" s="821"/>
      <c r="L176" s="879"/>
    </row>
    <row r="177" spans="1:231" s="237" customFormat="1" ht="57.75" customHeight="1">
      <c r="A177" s="884">
        <v>110</v>
      </c>
      <c r="B177" s="110" t="s">
        <v>3007</v>
      </c>
      <c r="C177" s="943" t="s">
        <v>3008</v>
      </c>
      <c r="D177" s="943" t="s">
        <v>3009</v>
      </c>
      <c r="E177" s="942"/>
      <c r="F177" s="842">
        <v>1900</v>
      </c>
      <c r="I177" s="879"/>
      <c r="J177" s="875"/>
      <c r="K177" s="821"/>
      <c r="L177" s="879"/>
    </row>
    <row r="178" spans="1:231" s="237" customFormat="1" ht="26.25" customHeight="1">
      <c r="A178" s="1526">
        <v>111</v>
      </c>
      <c r="B178" s="1428" t="s">
        <v>3010</v>
      </c>
      <c r="C178" s="942" t="s">
        <v>3011</v>
      </c>
      <c r="D178" s="1447" t="s">
        <v>3012</v>
      </c>
      <c r="E178" s="900"/>
      <c r="F178" s="1393">
        <v>1900</v>
      </c>
      <c r="J178" s="945"/>
      <c r="K178" s="946"/>
    </row>
    <row r="179" spans="1:231" s="237" customFormat="1" ht="37.5" customHeight="1">
      <c r="A179" s="1526"/>
      <c r="B179" s="1428"/>
      <c r="C179" s="942" t="s">
        <v>3013</v>
      </c>
      <c r="D179" s="1447"/>
      <c r="E179" s="900" t="s">
        <v>3014</v>
      </c>
      <c r="F179" s="1394"/>
      <c r="J179" s="945"/>
      <c r="K179" s="946"/>
    </row>
    <row r="180" spans="1:231" s="237" customFormat="1" ht="23.25" customHeight="1">
      <c r="A180" s="1527"/>
      <c r="B180" s="947"/>
      <c r="D180" s="948"/>
      <c r="E180" s="238"/>
      <c r="F180" s="949">
        <v>87400</v>
      </c>
      <c r="J180" s="945"/>
      <c r="K180" s="946"/>
    </row>
    <row r="181" spans="1:231" s="237" customFormat="1" ht="23.25" customHeight="1">
      <c r="A181" s="1527"/>
      <c r="B181" s="947"/>
      <c r="D181" s="948"/>
      <c r="E181" s="238"/>
      <c r="F181" s="949"/>
      <c r="J181" s="945"/>
      <c r="K181" s="946"/>
    </row>
    <row r="182" spans="1:231" s="799" customFormat="1" ht="21" customHeight="1">
      <c r="A182" s="1383" t="s">
        <v>3015</v>
      </c>
      <c r="B182" s="1383"/>
      <c r="C182" s="1383"/>
      <c r="D182" s="1383"/>
      <c r="E182" s="1383"/>
      <c r="F182" s="1383"/>
      <c r="G182" s="836"/>
      <c r="J182" s="237"/>
      <c r="K182" s="237"/>
      <c r="L182" s="237"/>
      <c r="M182" s="237"/>
      <c r="N182" s="237"/>
      <c r="O182" s="237"/>
      <c r="P182" s="237"/>
      <c r="Q182" s="237"/>
      <c r="R182" s="237"/>
      <c r="S182" s="237"/>
      <c r="T182" s="237"/>
      <c r="U182" s="237"/>
      <c r="V182" s="237"/>
      <c r="W182" s="237"/>
      <c r="X182" s="237"/>
      <c r="Y182" s="237"/>
      <c r="Z182" s="237"/>
      <c r="AA182" s="237"/>
      <c r="AB182" s="237"/>
      <c r="AC182" s="237"/>
      <c r="AD182" s="237"/>
      <c r="AE182" s="237"/>
      <c r="AF182" s="237"/>
      <c r="AG182" s="237"/>
      <c r="AH182" s="237"/>
      <c r="AI182" s="237"/>
      <c r="AJ182" s="237"/>
      <c r="AK182" s="237"/>
      <c r="AL182" s="237"/>
      <c r="AM182" s="237"/>
      <c r="AN182" s="237"/>
      <c r="AO182" s="237"/>
      <c r="AP182" s="237"/>
      <c r="AQ182" s="237"/>
      <c r="AR182" s="237"/>
      <c r="AS182" s="237"/>
      <c r="AT182" s="237"/>
      <c r="AU182" s="237"/>
      <c r="AV182" s="237"/>
      <c r="AW182" s="237"/>
      <c r="AX182" s="237"/>
      <c r="AY182" s="237"/>
      <c r="AZ182" s="237"/>
      <c r="BA182" s="237"/>
      <c r="BB182" s="237"/>
      <c r="BC182" s="237"/>
      <c r="BD182" s="237"/>
      <c r="BE182" s="237"/>
      <c r="BF182" s="237"/>
      <c r="BG182" s="237"/>
      <c r="BH182" s="237"/>
      <c r="BI182" s="237"/>
      <c r="BJ182" s="237"/>
      <c r="BK182" s="237"/>
      <c r="BL182" s="237"/>
      <c r="BM182" s="237"/>
      <c r="BN182" s="237"/>
      <c r="BO182" s="237"/>
      <c r="BP182" s="237"/>
      <c r="BQ182" s="237"/>
      <c r="BR182" s="237"/>
      <c r="BS182" s="237"/>
      <c r="BT182" s="237"/>
      <c r="BU182" s="237"/>
      <c r="BV182" s="237"/>
      <c r="BW182" s="237"/>
      <c r="BX182" s="237"/>
      <c r="BY182" s="237"/>
      <c r="BZ182" s="237"/>
      <c r="CA182" s="237"/>
      <c r="CB182" s="237"/>
      <c r="CC182" s="237"/>
      <c r="CD182" s="237"/>
      <c r="CE182" s="237"/>
      <c r="CF182" s="237"/>
      <c r="CG182" s="237"/>
      <c r="CH182" s="237"/>
      <c r="CI182" s="237"/>
      <c r="CJ182" s="237"/>
      <c r="CK182" s="237"/>
      <c r="CL182" s="237"/>
      <c r="CM182" s="237"/>
      <c r="CN182" s="237"/>
      <c r="CO182" s="237"/>
      <c r="CP182" s="237"/>
      <c r="CQ182" s="237"/>
      <c r="CR182" s="237"/>
      <c r="CS182" s="237"/>
      <c r="CT182" s="237"/>
      <c r="CU182" s="237"/>
      <c r="CV182" s="237"/>
      <c r="CW182" s="237"/>
      <c r="CX182" s="237"/>
      <c r="CY182" s="237"/>
      <c r="CZ182" s="237"/>
      <c r="DA182" s="237"/>
      <c r="DB182" s="237"/>
      <c r="DC182" s="237"/>
      <c r="DD182" s="237"/>
      <c r="DE182" s="237"/>
      <c r="DF182" s="237"/>
      <c r="DG182" s="237"/>
      <c r="DH182" s="237"/>
      <c r="DI182" s="237"/>
      <c r="DJ182" s="237"/>
      <c r="DK182" s="237"/>
      <c r="DL182" s="237"/>
      <c r="DM182" s="237"/>
      <c r="DN182" s="237"/>
      <c r="DO182" s="237"/>
      <c r="DP182" s="237"/>
      <c r="DQ182" s="237"/>
      <c r="DR182" s="237"/>
      <c r="DS182" s="237"/>
      <c r="DT182" s="237"/>
      <c r="DU182" s="237"/>
      <c r="DV182" s="237"/>
      <c r="DW182" s="237"/>
      <c r="DX182" s="237"/>
      <c r="DY182" s="237"/>
      <c r="DZ182" s="237"/>
      <c r="EA182" s="237"/>
      <c r="EB182" s="237"/>
      <c r="EC182" s="237"/>
      <c r="ED182" s="237"/>
      <c r="EE182" s="237"/>
      <c r="EF182" s="237"/>
      <c r="EG182" s="237"/>
      <c r="EH182" s="237"/>
      <c r="EI182" s="237"/>
      <c r="EJ182" s="237"/>
      <c r="EK182" s="237"/>
      <c r="EL182" s="237"/>
      <c r="EM182" s="237"/>
      <c r="EN182" s="237"/>
      <c r="EO182" s="237"/>
      <c r="EP182" s="237"/>
      <c r="EQ182" s="237"/>
      <c r="ER182" s="237"/>
      <c r="ES182" s="237"/>
      <c r="ET182" s="237"/>
      <c r="EU182" s="237"/>
      <c r="EV182" s="237"/>
      <c r="EW182" s="237"/>
      <c r="EX182" s="237"/>
      <c r="EY182" s="237"/>
      <c r="EZ182" s="237"/>
      <c r="FA182" s="237"/>
      <c r="FB182" s="237"/>
      <c r="FC182" s="237"/>
      <c r="FD182" s="237"/>
      <c r="FE182" s="237"/>
      <c r="FF182" s="237"/>
      <c r="FG182" s="237"/>
      <c r="FH182" s="237"/>
      <c r="FI182" s="237"/>
      <c r="FJ182" s="237"/>
      <c r="FK182" s="237"/>
      <c r="FL182" s="237"/>
      <c r="FM182" s="237"/>
      <c r="FN182" s="237"/>
      <c r="FO182" s="237"/>
      <c r="FP182" s="237"/>
      <c r="FQ182" s="237"/>
      <c r="FR182" s="237"/>
      <c r="FS182" s="237"/>
      <c r="FT182" s="237"/>
      <c r="FU182" s="237"/>
      <c r="FV182" s="237"/>
      <c r="FW182" s="237"/>
      <c r="FX182" s="237"/>
      <c r="FY182" s="237"/>
      <c r="FZ182" s="237"/>
      <c r="GA182" s="237"/>
      <c r="GB182" s="237"/>
      <c r="GC182" s="237"/>
      <c r="GD182" s="237"/>
      <c r="GE182" s="237"/>
      <c r="GF182" s="237"/>
      <c r="GG182" s="237"/>
      <c r="GH182" s="237"/>
      <c r="GI182" s="237"/>
      <c r="GJ182" s="237"/>
      <c r="GK182" s="237"/>
      <c r="GL182" s="237"/>
      <c r="GM182" s="237"/>
      <c r="GN182" s="237"/>
      <c r="GO182" s="237"/>
      <c r="GP182" s="237"/>
      <c r="GQ182" s="237"/>
      <c r="GR182" s="237"/>
      <c r="GS182" s="237"/>
      <c r="GT182" s="237"/>
      <c r="GU182" s="237"/>
      <c r="GV182" s="237"/>
      <c r="GW182" s="237"/>
      <c r="GX182" s="237"/>
      <c r="GY182" s="237"/>
      <c r="GZ182" s="237"/>
      <c r="HA182" s="237"/>
      <c r="HB182" s="237"/>
      <c r="HC182" s="237"/>
      <c r="HD182" s="237"/>
      <c r="HE182" s="237"/>
      <c r="HF182" s="237"/>
      <c r="HG182" s="237"/>
      <c r="HH182" s="237"/>
      <c r="HI182" s="237"/>
      <c r="HJ182" s="237"/>
      <c r="HK182" s="237"/>
      <c r="HL182" s="237"/>
      <c r="HM182" s="237"/>
      <c r="HN182" s="237"/>
      <c r="HO182" s="237"/>
      <c r="HP182" s="237"/>
      <c r="HQ182" s="237"/>
      <c r="HR182" s="237"/>
      <c r="HS182" s="237"/>
      <c r="HT182" s="237"/>
      <c r="HU182" s="237"/>
      <c r="HV182" s="237"/>
      <c r="HW182" s="237"/>
    </row>
    <row r="183" spans="1:231" s="799" customFormat="1" ht="36.75" customHeight="1">
      <c r="A183" s="1531" t="s">
        <v>122</v>
      </c>
      <c r="B183" s="863" t="s">
        <v>62</v>
      </c>
      <c r="C183" s="902" t="s">
        <v>61</v>
      </c>
      <c r="D183" s="902" t="s">
        <v>1</v>
      </c>
      <c r="E183" s="863" t="s">
        <v>2</v>
      </c>
      <c r="F183" s="866" t="s">
        <v>535</v>
      </c>
      <c r="J183" s="841"/>
      <c r="K183" s="816"/>
      <c r="L183" s="237"/>
      <c r="M183" s="237"/>
      <c r="N183" s="237"/>
      <c r="O183" s="237"/>
      <c r="P183" s="237"/>
      <c r="Q183" s="237"/>
      <c r="R183" s="237"/>
      <c r="S183" s="237"/>
      <c r="T183" s="237"/>
      <c r="U183" s="237"/>
      <c r="V183" s="237"/>
      <c r="W183" s="237"/>
      <c r="X183" s="237"/>
      <c r="Y183" s="237"/>
      <c r="Z183" s="237"/>
      <c r="AA183" s="237"/>
      <c r="AB183" s="237"/>
      <c r="AC183" s="237"/>
      <c r="AD183" s="237"/>
      <c r="AE183" s="237"/>
      <c r="AF183" s="237"/>
      <c r="AG183" s="237"/>
      <c r="AH183" s="237"/>
      <c r="AI183" s="237"/>
      <c r="AJ183" s="237"/>
      <c r="AK183" s="237"/>
      <c r="AL183" s="237"/>
      <c r="AM183" s="237"/>
      <c r="AN183" s="237"/>
      <c r="AO183" s="237"/>
      <c r="AP183" s="237"/>
      <c r="AQ183" s="237"/>
      <c r="AR183" s="237"/>
      <c r="AS183" s="237"/>
      <c r="AT183" s="237"/>
      <c r="AU183" s="237"/>
      <c r="AV183" s="237"/>
      <c r="AW183" s="237"/>
      <c r="AX183" s="237"/>
      <c r="AY183" s="237"/>
      <c r="AZ183" s="237"/>
      <c r="BA183" s="237"/>
      <c r="BB183" s="237"/>
      <c r="BC183" s="237"/>
      <c r="BD183" s="237"/>
      <c r="BE183" s="237"/>
      <c r="BF183" s="237"/>
      <c r="BG183" s="237"/>
      <c r="BH183" s="237"/>
      <c r="BI183" s="237"/>
      <c r="BJ183" s="237"/>
      <c r="BK183" s="237"/>
      <c r="BL183" s="237"/>
      <c r="BM183" s="237"/>
      <c r="BN183" s="237"/>
      <c r="BO183" s="237"/>
      <c r="BP183" s="237"/>
      <c r="BQ183" s="237"/>
      <c r="BR183" s="237"/>
      <c r="BS183" s="237"/>
      <c r="BT183" s="237"/>
      <c r="BU183" s="237"/>
      <c r="BV183" s="237"/>
      <c r="BW183" s="237"/>
      <c r="BX183" s="237"/>
      <c r="BY183" s="237"/>
      <c r="BZ183" s="237"/>
      <c r="CA183" s="237"/>
      <c r="CB183" s="237"/>
      <c r="CC183" s="237"/>
      <c r="CD183" s="237"/>
      <c r="CE183" s="237"/>
      <c r="CF183" s="237"/>
      <c r="CG183" s="237"/>
      <c r="CH183" s="237"/>
      <c r="CI183" s="237"/>
      <c r="CJ183" s="237"/>
      <c r="CK183" s="237"/>
      <c r="CL183" s="237"/>
      <c r="CM183" s="237"/>
      <c r="CN183" s="237"/>
      <c r="CO183" s="237"/>
      <c r="CP183" s="237"/>
      <c r="CQ183" s="237"/>
      <c r="CR183" s="237"/>
      <c r="CS183" s="237"/>
      <c r="CT183" s="237"/>
      <c r="CU183" s="237"/>
      <c r="CV183" s="237"/>
      <c r="CW183" s="237"/>
      <c r="CX183" s="237"/>
      <c r="CY183" s="237"/>
      <c r="CZ183" s="237"/>
      <c r="DA183" s="237"/>
      <c r="DB183" s="237"/>
      <c r="DC183" s="237"/>
      <c r="DD183" s="237"/>
      <c r="DE183" s="237"/>
      <c r="DF183" s="237"/>
      <c r="DG183" s="237"/>
      <c r="DH183" s="237"/>
      <c r="DI183" s="237"/>
      <c r="DJ183" s="237"/>
      <c r="DK183" s="237"/>
      <c r="DL183" s="237"/>
      <c r="DM183" s="237"/>
      <c r="DN183" s="237"/>
      <c r="DO183" s="237"/>
      <c r="DP183" s="237"/>
      <c r="DQ183" s="237"/>
      <c r="DR183" s="237"/>
      <c r="DS183" s="237"/>
      <c r="DT183" s="237"/>
      <c r="DU183" s="237"/>
      <c r="DV183" s="237"/>
      <c r="DW183" s="237"/>
      <c r="DX183" s="237"/>
      <c r="DY183" s="237"/>
      <c r="DZ183" s="237"/>
      <c r="EA183" s="237"/>
      <c r="EB183" s="237"/>
      <c r="EC183" s="237"/>
      <c r="ED183" s="237"/>
      <c r="EE183" s="237"/>
      <c r="EF183" s="237"/>
      <c r="EG183" s="237"/>
      <c r="EH183" s="237"/>
      <c r="EI183" s="237"/>
      <c r="EJ183" s="237"/>
      <c r="EK183" s="237"/>
      <c r="EL183" s="237"/>
      <c r="EM183" s="237"/>
      <c r="EN183" s="237"/>
      <c r="EO183" s="237"/>
      <c r="EP183" s="237"/>
      <c r="EQ183" s="237"/>
      <c r="ER183" s="237"/>
      <c r="ES183" s="237"/>
      <c r="ET183" s="237"/>
      <c r="EU183" s="237"/>
      <c r="EV183" s="237"/>
      <c r="EW183" s="237"/>
      <c r="EX183" s="237"/>
      <c r="EY183" s="237"/>
      <c r="EZ183" s="237"/>
      <c r="FA183" s="237"/>
      <c r="FB183" s="237"/>
      <c r="FC183" s="237"/>
      <c r="FD183" s="237"/>
      <c r="FE183" s="237"/>
      <c r="FF183" s="237"/>
      <c r="FG183" s="237"/>
      <c r="FH183" s="237"/>
      <c r="FI183" s="237"/>
      <c r="FJ183" s="237"/>
      <c r="FK183" s="237"/>
      <c r="FL183" s="237"/>
      <c r="FM183" s="237"/>
      <c r="FN183" s="237"/>
      <c r="FO183" s="237"/>
      <c r="FP183" s="237"/>
      <c r="FQ183" s="237"/>
      <c r="FR183" s="237"/>
      <c r="FS183" s="237"/>
      <c r="FT183" s="237"/>
      <c r="FU183" s="237"/>
      <c r="FV183" s="237"/>
      <c r="FW183" s="237"/>
      <c r="FX183" s="237"/>
      <c r="FY183" s="237"/>
      <c r="FZ183" s="237"/>
      <c r="GA183" s="237"/>
      <c r="GB183" s="237"/>
      <c r="GC183" s="237"/>
      <c r="GD183" s="237"/>
      <c r="GE183" s="237"/>
      <c r="GF183" s="237"/>
      <c r="GG183" s="237"/>
      <c r="GH183" s="237"/>
      <c r="GI183" s="237"/>
      <c r="GJ183" s="237"/>
      <c r="GK183" s="237"/>
      <c r="GL183" s="237"/>
      <c r="GM183" s="237"/>
      <c r="GN183" s="237"/>
      <c r="GO183" s="237"/>
      <c r="GP183" s="237"/>
      <c r="GQ183" s="237"/>
      <c r="GR183" s="237"/>
      <c r="GS183" s="237"/>
      <c r="GT183" s="237"/>
      <c r="GU183" s="237"/>
      <c r="GV183" s="237"/>
      <c r="GW183" s="237"/>
      <c r="GX183" s="237"/>
      <c r="GY183" s="237"/>
      <c r="GZ183" s="237"/>
      <c r="HA183" s="237"/>
      <c r="HB183" s="237"/>
      <c r="HC183" s="237"/>
      <c r="HD183" s="237"/>
      <c r="HE183" s="237"/>
      <c r="HF183" s="237"/>
      <c r="HG183" s="237"/>
      <c r="HH183" s="237"/>
      <c r="HI183" s="237"/>
      <c r="HJ183" s="237"/>
      <c r="HK183" s="237"/>
      <c r="HL183" s="237"/>
      <c r="HM183" s="237"/>
      <c r="HN183" s="237"/>
      <c r="HO183" s="237"/>
      <c r="HP183" s="237"/>
      <c r="HQ183" s="237"/>
      <c r="HR183" s="237"/>
      <c r="HS183" s="237"/>
      <c r="HT183" s="237"/>
      <c r="HU183" s="237"/>
      <c r="HV183" s="237"/>
      <c r="HW183" s="237"/>
    </row>
    <row r="184" spans="1:231" s="799" customFormat="1" ht="31.5" customHeight="1">
      <c r="A184" s="1402">
        <v>112</v>
      </c>
      <c r="B184" s="1370" t="s">
        <v>3016</v>
      </c>
      <c r="C184" s="938" t="s">
        <v>3017</v>
      </c>
      <c r="D184" s="950" t="s">
        <v>3018</v>
      </c>
      <c r="E184" s="105" t="s">
        <v>3019</v>
      </c>
      <c r="F184" s="1448">
        <v>1900</v>
      </c>
      <c r="J184" s="841"/>
      <c r="K184" s="816"/>
      <c r="L184" s="237"/>
      <c r="M184" s="237"/>
      <c r="N184" s="237"/>
      <c r="O184" s="237"/>
      <c r="P184" s="237"/>
      <c r="Q184" s="237"/>
      <c r="R184" s="237"/>
      <c r="S184" s="237"/>
      <c r="T184" s="237"/>
      <c r="U184" s="237"/>
      <c r="V184" s="237"/>
      <c r="W184" s="237"/>
      <c r="X184" s="237"/>
      <c r="Y184" s="237"/>
      <c r="Z184" s="237"/>
      <c r="AA184" s="237"/>
      <c r="AB184" s="237"/>
      <c r="AC184" s="237"/>
      <c r="AD184" s="237"/>
      <c r="AE184" s="237"/>
      <c r="AF184" s="237"/>
      <c r="AG184" s="237"/>
      <c r="AH184" s="237"/>
      <c r="AI184" s="237"/>
      <c r="AJ184" s="237"/>
      <c r="AK184" s="237"/>
      <c r="AL184" s="237"/>
      <c r="AM184" s="237"/>
      <c r="AN184" s="237"/>
      <c r="AO184" s="237"/>
      <c r="AP184" s="237"/>
      <c r="AQ184" s="237"/>
      <c r="AR184" s="237"/>
      <c r="AS184" s="237"/>
      <c r="AT184" s="237"/>
      <c r="AU184" s="237"/>
      <c r="AV184" s="237"/>
      <c r="AW184" s="237"/>
      <c r="AX184" s="237"/>
      <c r="AY184" s="237"/>
      <c r="AZ184" s="237"/>
      <c r="BA184" s="237"/>
      <c r="BB184" s="237"/>
      <c r="BC184" s="237"/>
      <c r="BD184" s="237"/>
      <c r="BE184" s="237"/>
      <c r="BF184" s="237"/>
      <c r="BG184" s="237"/>
      <c r="BH184" s="237"/>
      <c r="BI184" s="237"/>
      <c r="BJ184" s="237"/>
      <c r="BK184" s="237"/>
      <c r="BL184" s="237"/>
      <c r="BM184" s="237"/>
      <c r="BN184" s="237"/>
      <c r="BO184" s="237"/>
      <c r="BP184" s="237"/>
      <c r="BQ184" s="237"/>
      <c r="BR184" s="237"/>
      <c r="BS184" s="237"/>
      <c r="BT184" s="237"/>
      <c r="BU184" s="237"/>
      <c r="BV184" s="237"/>
      <c r="BW184" s="237"/>
      <c r="BX184" s="237"/>
      <c r="BY184" s="237"/>
      <c r="BZ184" s="237"/>
      <c r="CA184" s="237"/>
      <c r="CB184" s="237"/>
      <c r="CC184" s="237"/>
      <c r="CD184" s="237"/>
      <c r="CE184" s="237"/>
      <c r="CF184" s="237"/>
      <c r="CG184" s="237"/>
      <c r="CH184" s="237"/>
      <c r="CI184" s="237"/>
      <c r="CJ184" s="237"/>
      <c r="CK184" s="237"/>
      <c r="CL184" s="237"/>
      <c r="CM184" s="237"/>
      <c r="CN184" s="237"/>
      <c r="CO184" s="237"/>
      <c r="CP184" s="237"/>
      <c r="CQ184" s="237"/>
      <c r="CR184" s="237"/>
      <c r="CS184" s="237"/>
      <c r="CT184" s="237"/>
      <c r="CU184" s="237"/>
      <c r="CV184" s="237"/>
      <c r="CW184" s="237"/>
      <c r="CX184" s="237"/>
      <c r="CY184" s="237"/>
      <c r="CZ184" s="237"/>
      <c r="DA184" s="237"/>
      <c r="DB184" s="237"/>
      <c r="DC184" s="237"/>
      <c r="DD184" s="237"/>
      <c r="DE184" s="237"/>
      <c r="DF184" s="237"/>
      <c r="DG184" s="237"/>
      <c r="DH184" s="237"/>
      <c r="DI184" s="237"/>
      <c r="DJ184" s="237"/>
      <c r="DK184" s="237"/>
      <c r="DL184" s="237"/>
      <c r="DM184" s="237"/>
      <c r="DN184" s="237"/>
      <c r="DO184" s="237"/>
      <c r="DP184" s="237"/>
      <c r="DQ184" s="237"/>
      <c r="DR184" s="237"/>
      <c r="DS184" s="237"/>
      <c r="DT184" s="237"/>
      <c r="DU184" s="237"/>
      <c r="DV184" s="237"/>
      <c r="DW184" s="237"/>
      <c r="DX184" s="237"/>
      <c r="DY184" s="237"/>
      <c r="DZ184" s="237"/>
      <c r="EA184" s="237"/>
      <c r="EB184" s="237"/>
      <c r="EC184" s="237"/>
      <c r="ED184" s="237"/>
      <c r="EE184" s="237"/>
      <c r="EF184" s="237"/>
      <c r="EG184" s="237"/>
      <c r="EH184" s="237"/>
      <c r="EI184" s="237"/>
      <c r="EJ184" s="237"/>
      <c r="EK184" s="237"/>
      <c r="EL184" s="237"/>
      <c r="EM184" s="237"/>
      <c r="EN184" s="237"/>
      <c r="EO184" s="237"/>
      <c r="EP184" s="237"/>
      <c r="EQ184" s="237"/>
      <c r="ER184" s="237"/>
      <c r="ES184" s="237"/>
      <c r="ET184" s="237"/>
      <c r="EU184" s="237"/>
      <c r="EV184" s="237"/>
      <c r="EW184" s="237"/>
      <c r="EX184" s="237"/>
      <c r="EY184" s="237"/>
      <c r="EZ184" s="237"/>
      <c r="FA184" s="237"/>
      <c r="FB184" s="237"/>
      <c r="FC184" s="237"/>
      <c r="FD184" s="237"/>
      <c r="FE184" s="237"/>
      <c r="FF184" s="237"/>
      <c r="FG184" s="237"/>
      <c r="FH184" s="237"/>
      <c r="FI184" s="237"/>
      <c r="FJ184" s="237"/>
      <c r="FK184" s="237"/>
      <c r="FL184" s="237"/>
      <c r="FM184" s="237"/>
      <c r="FN184" s="237"/>
      <c r="FO184" s="237"/>
      <c r="FP184" s="237"/>
      <c r="FQ184" s="237"/>
      <c r="FR184" s="237"/>
      <c r="FS184" s="237"/>
      <c r="FT184" s="237"/>
      <c r="FU184" s="237"/>
      <c r="FV184" s="237"/>
      <c r="FW184" s="237"/>
      <c r="FX184" s="237"/>
      <c r="FY184" s="237"/>
      <c r="FZ184" s="237"/>
      <c r="GA184" s="237"/>
      <c r="GB184" s="237"/>
      <c r="GC184" s="237"/>
      <c r="GD184" s="237"/>
      <c r="GE184" s="237"/>
      <c r="GF184" s="237"/>
      <c r="GG184" s="237"/>
      <c r="GH184" s="237"/>
      <c r="GI184" s="237"/>
      <c r="GJ184" s="237"/>
      <c r="GK184" s="237"/>
      <c r="GL184" s="237"/>
      <c r="GM184" s="237"/>
      <c r="GN184" s="237"/>
      <c r="GO184" s="237"/>
      <c r="GP184" s="237"/>
      <c r="GQ184" s="237"/>
      <c r="GR184" s="237"/>
      <c r="GS184" s="237"/>
      <c r="GT184" s="237"/>
      <c r="GU184" s="237"/>
      <c r="GV184" s="237"/>
      <c r="GW184" s="237"/>
      <c r="GX184" s="237"/>
      <c r="GY184" s="237"/>
      <c r="GZ184" s="237"/>
      <c r="HA184" s="237"/>
      <c r="HB184" s="237"/>
      <c r="HC184" s="237"/>
      <c r="HD184" s="237"/>
      <c r="HE184" s="237"/>
      <c r="HF184" s="237"/>
      <c r="HG184" s="237"/>
      <c r="HH184" s="237"/>
      <c r="HI184" s="237"/>
      <c r="HJ184" s="237"/>
      <c r="HK184" s="237"/>
      <c r="HL184" s="237"/>
      <c r="HM184" s="237"/>
      <c r="HN184" s="237"/>
      <c r="HO184" s="237"/>
      <c r="HP184" s="237"/>
      <c r="HQ184" s="237"/>
      <c r="HR184" s="237"/>
      <c r="HS184" s="237"/>
      <c r="HT184" s="237"/>
      <c r="HU184" s="237"/>
      <c r="HV184" s="237"/>
      <c r="HW184" s="237"/>
    </row>
    <row r="185" spans="1:231" s="799" customFormat="1" ht="28.5" customHeight="1">
      <c r="A185" s="1403"/>
      <c r="B185" s="1371"/>
      <c r="C185" s="938" t="s">
        <v>3020</v>
      </c>
      <c r="D185" s="950" t="s">
        <v>3018</v>
      </c>
      <c r="E185" s="105" t="s">
        <v>3021</v>
      </c>
      <c r="F185" s="1449"/>
      <c r="J185" s="841"/>
      <c r="K185" s="816"/>
      <c r="L185" s="237"/>
      <c r="M185" s="237"/>
      <c r="N185" s="237"/>
      <c r="O185" s="237"/>
      <c r="P185" s="237"/>
      <c r="Q185" s="237"/>
      <c r="R185" s="237"/>
      <c r="S185" s="237"/>
      <c r="T185" s="237"/>
      <c r="U185" s="237"/>
      <c r="V185" s="237"/>
      <c r="W185" s="237"/>
      <c r="X185" s="237"/>
      <c r="Y185" s="237"/>
      <c r="Z185" s="237"/>
      <c r="AA185" s="237"/>
      <c r="AB185" s="237"/>
      <c r="AC185" s="237"/>
      <c r="AD185" s="237"/>
      <c r="AE185" s="237"/>
      <c r="AF185" s="237"/>
      <c r="AG185" s="237"/>
      <c r="AH185" s="237"/>
      <c r="AI185" s="237"/>
      <c r="AJ185" s="237"/>
      <c r="AK185" s="237"/>
      <c r="AL185" s="237"/>
      <c r="AM185" s="237"/>
      <c r="AN185" s="237"/>
      <c r="AO185" s="237"/>
      <c r="AP185" s="237"/>
      <c r="AQ185" s="237"/>
      <c r="AR185" s="237"/>
      <c r="AS185" s="237"/>
      <c r="AT185" s="237"/>
      <c r="AU185" s="237"/>
      <c r="AV185" s="237"/>
      <c r="AW185" s="237"/>
      <c r="AX185" s="237"/>
      <c r="AY185" s="237"/>
      <c r="AZ185" s="237"/>
      <c r="BA185" s="237"/>
      <c r="BB185" s="237"/>
      <c r="BC185" s="237"/>
      <c r="BD185" s="237"/>
      <c r="BE185" s="237"/>
      <c r="BF185" s="237"/>
      <c r="BG185" s="237"/>
      <c r="BH185" s="237"/>
      <c r="BI185" s="237"/>
      <c r="BJ185" s="237"/>
      <c r="BK185" s="237"/>
      <c r="BL185" s="237"/>
      <c r="BM185" s="237"/>
      <c r="BN185" s="237"/>
      <c r="BO185" s="237"/>
      <c r="BP185" s="237"/>
      <c r="BQ185" s="237"/>
      <c r="BR185" s="237"/>
      <c r="BS185" s="237"/>
      <c r="BT185" s="237"/>
      <c r="BU185" s="237"/>
      <c r="BV185" s="237"/>
      <c r="BW185" s="237"/>
      <c r="BX185" s="237"/>
      <c r="BY185" s="237"/>
      <c r="BZ185" s="237"/>
      <c r="CA185" s="237"/>
      <c r="CB185" s="237"/>
      <c r="CC185" s="237"/>
      <c r="CD185" s="237"/>
      <c r="CE185" s="237"/>
      <c r="CF185" s="237"/>
      <c r="CG185" s="237"/>
      <c r="CH185" s="237"/>
      <c r="CI185" s="237"/>
      <c r="CJ185" s="237"/>
      <c r="CK185" s="237"/>
      <c r="CL185" s="237"/>
      <c r="CM185" s="237"/>
      <c r="CN185" s="237"/>
      <c r="CO185" s="237"/>
      <c r="CP185" s="237"/>
      <c r="CQ185" s="237"/>
      <c r="CR185" s="237"/>
      <c r="CS185" s="237"/>
      <c r="CT185" s="237"/>
      <c r="CU185" s="237"/>
      <c r="CV185" s="237"/>
      <c r="CW185" s="237"/>
      <c r="CX185" s="237"/>
      <c r="CY185" s="237"/>
      <c r="CZ185" s="237"/>
      <c r="DA185" s="237"/>
      <c r="DB185" s="237"/>
      <c r="DC185" s="237"/>
      <c r="DD185" s="237"/>
      <c r="DE185" s="237"/>
      <c r="DF185" s="237"/>
      <c r="DG185" s="237"/>
      <c r="DH185" s="237"/>
      <c r="DI185" s="237"/>
      <c r="DJ185" s="237"/>
      <c r="DK185" s="237"/>
      <c r="DL185" s="237"/>
      <c r="DM185" s="237"/>
      <c r="DN185" s="237"/>
      <c r="DO185" s="237"/>
      <c r="DP185" s="237"/>
      <c r="DQ185" s="237"/>
      <c r="DR185" s="237"/>
      <c r="DS185" s="237"/>
      <c r="DT185" s="237"/>
      <c r="DU185" s="237"/>
      <c r="DV185" s="237"/>
      <c r="DW185" s="237"/>
      <c r="DX185" s="237"/>
      <c r="DY185" s="237"/>
      <c r="DZ185" s="237"/>
      <c r="EA185" s="237"/>
      <c r="EB185" s="237"/>
      <c r="EC185" s="237"/>
      <c r="ED185" s="237"/>
      <c r="EE185" s="237"/>
      <c r="EF185" s="237"/>
      <c r="EG185" s="237"/>
      <c r="EH185" s="237"/>
      <c r="EI185" s="237"/>
      <c r="EJ185" s="237"/>
      <c r="EK185" s="237"/>
      <c r="EL185" s="237"/>
      <c r="EM185" s="237"/>
      <c r="EN185" s="237"/>
      <c r="EO185" s="237"/>
      <c r="EP185" s="237"/>
      <c r="EQ185" s="237"/>
      <c r="ER185" s="237"/>
      <c r="ES185" s="237"/>
      <c r="ET185" s="237"/>
      <c r="EU185" s="237"/>
      <c r="EV185" s="237"/>
      <c r="EW185" s="237"/>
      <c r="EX185" s="237"/>
      <c r="EY185" s="237"/>
      <c r="EZ185" s="237"/>
      <c r="FA185" s="237"/>
      <c r="FB185" s="237"/>
      <c r="FC185" s="237"/>
      <c r="FD185" s="237"/>
      <c r="FE185" s="237"/>
      <c r="FF185" s="237"/>
      <c r="FG185" s="237"/>
      <c r="FH185" s="237"/>
      <c r="FI185" s="237"/>
      <c r="FJ185" s="237"/>
      <c r="FK185" s="237"/>
      <c r="FL185" s="237"/>
      <c r="FM185" s="237"/>
      <c r="FN185" s="237"/>
      <c r="FO185" s="237"/>
      <c r="FP185" s="237"/>
      <c r="FQ185" s="237"/>
      <c r="FR185" s="237"/>
      <c r="FS185" s="237"/>
      <c r="FT185" s="237"/>
      <c r="FU185" s="237"/>
      <c r="FV185" s="237"/>
      <c r="FW185" s="237"/>
      <c r="FX185" s="237"/>
      <c r="FY185" s="237"/>
      <c r="FZ185" s="237"/>
      <c r="GA185" s="237"/>
      <c r="GB185" s="237"/>
      <c r="GC185" s="237"/>
      <c r="GD185" s="237"/>
      <c r="GE185" s="237"/>
      <c r="GF185" s="237"/>
      <c r="GG185" s="237"/>
      <c r="GH185" s="237"/>
      <c r="GI185" s="237"/>
      <c r="GJ185" s="237"/>
      <c r="GK185" s="237"/>
      <c r="GL185" s="237"/>
      <c r="GM185" s="237"/>
      <c r="GN185" s="237"/>
      <c r="GO185" s="237"/>
      <c r="GP185" s="237"/>
      <c r="GQ185" s="237"/>
      <c r="GR185" s="237"/>
      <c r="GS185" s="237"/>
      <c r="GT185" s="237"/>
      <c r="GU185" s="237"/>
      <c r="GV185" s="237"/>
      <c r="GW185" s="237"/>
      <c r="GX185" s="237"/>
      <c r="GY185" s="237"/>
      <c r="GZ185" s="237"/>
      <c r="HA185" s="237"/>
      <c r="HB185" s="237"/>
      <c r="HC185" s="237"/>
      <c r="HD185" s="237"/>
      <c r="HE185" s="237"/>
      <c r="HF185" s="237"/>
      <c r="HG185" s="237"/>
      <c r="HH185" s="237"/>
      <c r="HI185" s="237"/>
      <c r="HJ185" s="237"/>
      <c r="HK185" s="237"/>
      <c r="HL185" s="237"/>
      <c r="HM185" s="237"/>
      <c r="HN185" s="237"/>
      <c r="HO185" s="237"/>
      <c r="HP185" s="237"/>
      <c r="HQ185" s="237"/>
      <c r="HR185" s="237"/>
      <c r="HS185" s="237"/>
      <c r="HT185" s="237"/>
      <c r="HU185" s="237"/>
      <c r="HV185" s="237"/>
      <c r="HW185" s="237"/>
    </row>
    <row r="186" spans="1:231" s="799" customFormat="1" ht="26.25" customHeight="1">
      <c r="A186" s="1402">
        <v>113</v>
      </c>
      <c r="B186" s="1370" t="s">
        <v>3022</v>
      </c>
      <c r="C186" s="106" t="s">
        <v>3023</v>
      </c>
      <c r="D186" s="1396" t="s">
        <v>3024</v>
      </c>
      <c r="E186" s="248" t="s">
        <v>3025</v>
      </c>
      <c r="F186" s="1436">
        <v>1900</v>
      </c>
      <c r="J186" s="1388"/>
      <c r="K186" s="1369"/>
      <c r="L186" s="237"/>
      <c r="M186" s="237"/>
      <c r="N186" s="237"/>
      <c r="O186" s="237"/>
      <c r="P186" s="237"/>
      <c r="Q186" s="237"/>
      <c r="R186" s="237"/>
      <c r="S186" s="237"/>
      <c r="T186" s="237"/>
      <c r="U186" s="237"/>
      <c r="V186" s="237"/>
      <c r="W186" s="237"/>
      <c r="X186" s="237"/>
      <c r="Y186" s="237"/>
      <c r="Z186" s="237"/>
      <c r="AA186" s="237"/>
      <c r="AB186" s="237"/>
      <c r="AC186" s="237"/>
      <c r="AD186" s="237"/>
      <c r="AE186" s="237"/>
      <c r="AF186" s="237"/>
      <c r="AG186" s="237"/>
      <c r="AH186" s="237"/>
      <c r="AI186" s="237"/>
      <c r="AJ186" s="237"/>
      <c r="AK186" s="237"/>
      <c r="AL186" s="237"/>
      <c r="AM186" s="237"/>
      <c r="AN186" s="237"/>
      <c r="AO186" s="237"/>
      <c r="AP186" s="237"/>
      <c r="AQ186" s="237"/>
      <c r="AR186" s="237"/>
      <c r="AS186" s="237"/>
      <c r="AT186" s="237"/>
      <c r="AU186" s="237"/>
      <c r="AV186" s="237"/>
      <c r="AW186" s="237"/>
      <c r="AX186" s="237"/>
      <c r="AY186" s="237"/>
      <c r="AZ186" s="237"/>
      <c r="BA186" s="237"/>
      <c r="BB186" s="237"/>
      <c r="BC186" s="237"/>
      <c r="BD186" s="237"/>
      <c r="BE186" s="237"/>
      <c r="BF186" s="237"/>
      <c r="BG186" s="237"/>
      <c r="BH186" s="237"/>
      <c r="BI186" s="237"/>
      <c r="BJ186" s="237"/>
      <c r="BK186" s="237"/>
      <c r="BL186" s="237"/>
      <c r="BM186" s="237"/>
      <c r="BN186" s="237"/>
      <c r="BO186" s="237"/>
      <c r="BP186" s="237"/>
      <c r="BQ186" s="237"/>
      <c r="BR186" s="237"/>
      <c r="BS186" s="237"/>
      <c r="BT186" s="237"/>
      <c r="BU186" s="237"/>
      <c r="BV186" s="237"/>
      <c r="BW186" s="237"/>
      <c r="BX186" s="237"/>
      <c r="BY186" s="237"/>
      <c r="BZ186" s="237"/>
      <c r="CA186" s="237"/>
      <c r="CB186" s="237"/>
      <c r="CC186" s="237"/>
      <c r="CD186" s="237"/>
      <c r="CE186" s="237"/>
      <c r="CF186" s="237"/>
      <c r="CG186" s="237"/>
      <c r="CH186" s="237"/>
      <c r="CI186" s="237"/>
      <c r="CJ186" s="237"/>
      <c r="CK186" s="237"/>
      <c r="CL186" s="237"/>
      <c r="CM186" s="237"/>
      <c r="CN186" s="237"/>
      <c r="CO186" s="237"/>
      <c r="CP186" s="237"/>
      <c r="CQ186" s="237"/>
      <c r="CR186" s="237"/>
      <c r="CS186" s="237"/>
      <c r="CT186" s="237"/>
      <c r="CU186" s="237"/>
      <c r="CV186" s="237"/>
      <c r="CW186" s="237"/>
      <c r="CX186" s="237"/>
      <c r="CY186" s="237"/>
      <c r="CZ186" s="237"/>
      <c r="DA186" s="237"/>
      <c r="DB186" s="237"/>
      <c r="DC186" s="237"/>
      <c r="DD186" s="237"/>
      <c r="DE186" s="237"/>
      <c r="DF186" s="237"/>
      <c r="DG186" s="237"/>
      <c r="DH186" s="237"/>
      <c r="DI186" s="237"/>
      <c r="DJ186" s="237"/>
      <c r="DK186" s="237"/>
      <c r="DL186" s="237"/>
      <c r="DM186" s="237"/>
      <c r="DN186" s="237"/>
      <c r="DO186" s="237"/>
      <c r="DP186" s="237"/>
      <c r="DQ186" s="237"/>
      <c r="DR186" s="237"/>
      <c r="DS186" s="237"/>
      <c r="DT186" s="237"/>
      <c r="DU186" s="237"/>
      <c r="DV186" s="237"/>
      <c r="DW186" s="237"/>
      <c r="DX186" s="237"/>
      <c r="DY186" s="237"/>
      <c r="DZ186" s="237"/>
      <c r="EA186" s="237"/>
      <c r="EB186" s="237"/>
      <c r="EC186" s="237"/>
      <c r="ED186" s="237"/>
      <c r="EE186" s="237"/>
      <c r="EF186" s="237"/>
      <c r="EG186" s="237"/>
      <c r="EH186" s="237"/>
      <c r="EI186" s="237"/>
      <c r="EJ186" s="237"/>
      <c r="EK186" s="237"/>
      <c r="EL186" s="237"/>
      <c r="EM186" s="237"/>
      <c r="EN186" s="237"/>
      <c r="EO186" s="237"/>
      <c r="EP186" s="237"/>
      <c r="EQ186" s="237"/>
      <c r="ER186" s="237"/>
      <c r="ES186" s="237"/>
      <c r="ET186" s="237"/>
      <c r="EU186" s="237"/>
      <c r="EV186" s="237"/>
      <c r="EW186" s="237"/>
      <c r="EX186" s="237"/>
      <c r="EY186" s="237"/>
      <c r="EZ186" s="237"/>
      <c r="FA186" s="237"/>
      <c r="FB186" s="237"/>
      <c r="FC186" s="237"/>
      <c r="FD186" s="237"/>
      <c r="FE186" s="237"/>
      <c r="FF186" s="237"/>
      <c r="FG186" s="237"/>
      <c r="FH186" s="237"/>
      <c r="FI186" s="237"/>
      <c r="FJ186" s="237"/>
      <c r="FK186" s="237"/>
      <c r="FL186" s="237"/>
      <c r="FM186" s="237"/>
      <c r="FN186" s="237"/>
      <c r="FO186" s="237"/>
      <c r="FP186" s="237"/>
      <c r="FQ186" s="237"/>
      <c r="FR186" s="237"/>
      <c r="FS186" s="237"/>
      <c r="FT186" s="237"/>
      <c r="FU186" s="237"/>
      <c r="FV186" s="237"/>
      <c r="FW186" s="237"/>
      <c r="FX186" s="237"/>
      <c r="FY186" s="237"/>
      <c r="FZ186" s="237"/>
      <c r="GA186" s="237"/>
      <c r="GB186" s="237"/>
      <c r="GC186" s="237"/>
      <c r="GD186" s="237"/>
      <c r="GE186" s="237"/>
      <c r="GF186" s="237"/>
      <c r="GG186" s="237"/>
      <c r="GH186" s="237"/>
      <c r="GI186" s="237"/>
      <c r="GJ186" s="237"/>
      <c r="GK186" s="237"/>
      <c r="GL186" s="237"/>
      <c r="GM186" s="237"/>
      <c r="GN186" s="237"/>
      <c r="GO186" s="237"/>
      <c r="GP186" s="237"/>
      <c r="GQ186" s="237"/>
      <c r="GR186" s="237"/>
      <c r="GS186" s="237"/>
      <c r="GT186" s="237"/>
      <c r="GU186" s="237"/>
      <c r="GV186" s="237"/>
      <c r="GW186" s="237"/>
      <c r="GX186" s="237"/>
      <c r="GY186" s="237"/>
      <c r="GZ186" s="237"/>
      <c r="HA186" s="237"/>
      <c r="HB186" s="237"/>
      <c r="HC186" s="237"/>
      <c r="HD186" s="237"/>
      <c r="HE186" s="237"/>
      <c r="HF186" s="237"/>
      <c r="HG186" s="237"/>
      <c r="HH186" s="237"/>
      <c r="HI186" s="237"/>
      <c r="HJ186" s="237"/>
      <c r="HK186" s="237"/>
      <c r="HL186" s="237"/>
      <c r="HM186" s="237"/>
      <c r="HN186" s="237"/>
      <c r="HO186" s="237"/>
      <c r="HP186" s="237"/>
      <c r="HQ186" s="237"/>
      <c r="HR186" s="237"/>
      <c r="HS186" s="237"/>
      <c r="HT186" s="237"/>
      <c r="HU186" s="237"/>
      <c r="HV186" s="237"/>
      <c r="HW186" s="237"/>
    </row>
    <row r="187" spans="1:231" s="799" customFormat="1" ht="33.75" customHeight="1">
      <c r="A187" s="1403"/>
      <c r="B187" s="1371"/>
      <c r="C187" s="106" t="s">
        <v>3026</v>
      </c>
      <c r="D187" s="1397"/>
      <c r="E187" s="817" t="s">
        <v>3027</v>
      </c>
      <c r="F187" s="1438"/>
      <c r="J187" s="1388"/>
      <c r="K187" s="1369"/>
      <c r="L187" s="237"/>
      <c r="M187" s="237"/>
      <c r="N187" s="237"/>
      <c r="O187" s="237"/>
      <c r="P187" s="237"/>
      <c r="Q187" s="237"/>
      <c r="R187" s="237"/>
      <c r="S187" s="237"/>
      <c r="T187" s="237"/>
      <c r="U187" s="237"/>
      <c r="V187" s="237"/>
      <c r="W187" s="237"/>
      <c r="X187" s="237"/>
      <c r="Y187" s="237"/>
      <c r="Z187" s="237"/>
      <c r="AA187" s="237"/>
      <c r="AB187" s="237"/>
      <c r="AC187" s="237"/>
      <c r="AD187" s="237"/>
      <c r="AE187" s="237"/>
      <c r="AF187" s="237"/>
      <c r="AG187" s="237"/>
      <c r="AH187" s="237"/>
      <c r="AI187" s="237"/>
      <c r="AJ187" s="237"/>
      <c r="AK187" s="237"/>
      <c r="AL187" s="237"/>
      <c r="AM187" s="237"/>
      <c r="AN187" s="237"/>
      <c r="AO187" s="237"/>
      <c r="AP187" s="237"/>
      <c r="AQ187" s="237"/>
      <c r="AR187" s="237"/>
      <c r="AS187" s="237"/>
      <c r="AT187" s="237"/>
      <c r="AU187" s="237"/>
      <c r="AV187" s="237"/>
      <c r="AW187" s="237"/>
      <c r="AX187" s="237"/>
      <c r="AY187" s="237"/>
      <c r="AZ187" s="237"/>
      <c r="BA187" s="237"/>
      <c r="BB187" s="237"/>
      <c r="BC187" s="237"/>
      <c r="BD187" s="237"/>
      <c r="BE187" s="237"/>
      <c r="BF187" s="237"/>
      <c r="BG187" s="237"/>
      <c r="BH187" s="237"/>
      <c r="BI187" s="237"/>
      <c r="BJ187" s="237"/>
      <c r="BK187" s="237"/>
      <c r="BL187" s="237"/>
      <c r="BM187" s="237"/>
      <c r="BN187" s="237"/>
      <c r="BO187" s="237"/>
      <c r="BP187" s="237"/>
      <c r="BQ187" s="237"/>
      <c r="BR187" s="237"/>
      <c r="BS187" s="237"/>
      <c r="BT187" s="237"/>
      <c r="BU187" s="237"/>
      <c r="BV187" s="237"/>
      <c r="BW187" s="237"/>
      <c r="BX187" s="237"/>
      <c r="BY187" s="237"/>
      <c r="BZ187" s="237"/>
      <c r="CA187" s="237"/>
      <c r="CB187" s="237"/>
      <c r="CC187" s="237"/>
      <c r="CD187" s="237"/>
      <c r="CE187" s="237"/>
      <c r="CF187" s="237"/>
      <c r="CG187" s="237"/>
      <c r="CH187" s="237"/>
      <c r="CI187" s="237"/>
      <c r="CJ187" s="237"/>
      <c r="CK187" s="237"/>
      <c r="CL187" s="237"/>
      <c r="CM187" s="237"/>
      <c r="CN187" s="237"/>
      <c r="CO187" s="237"/>
      <c r="CP187" s="237"/>
      <c r="CQ187" s="237"/>
      <c r="CR187" s="237"/>
      <c r="CS187" s="237"/>
      <c r="CT187" s="237"/>
      <c r="CU187" s="237"/>
      <c r="CV187" s="237"/>
      <c r="CW187" s="237"/>
      <c r="CX187" s="237"/>
      <c r="CY187" s="237"/>
      <c r="CZ187" s="237"/>
      <c r="DA187" s="237"/>
      <c r="DB187" s="237"/>
      <c r="DC187" s="237"/>
      <c r="DD187" s="237"/>
      <c r="DE187" s="237"/>
      <c r="DF187" s="237"/>
      <c r="DG187" s="237"/>
      <c r="DH187" s="237"/>
      <c r="DI187" s="237"/>
      <c r="DJ187" s="237"/>
      <c r="DK187" s="237"/>
      <c r="DL187" s="237"/>
      <c r="DM187" s="237"/>
      <c r="DN187" s="237"/>
      <c r="DO187" s="237"/>
      <c r="DP187" s="237"/>
      <c r="DQ187" s="237"/>
      <c r="DR187" s="237"/>
      <c r="DS187" s="237"/>
      <c r="DT187" s="237"/>
      <c r="DU187" s="237"/>
      <c r="DV187" s="237"/>
      <c r="DW187" s="237"/>
      <c r="DX187" s="237"/>
      <c r="DY187" s="237"/>
      <c r="DZ187" s="237"/>
      <c r="EA187" s="237"/>
      <c r="EB187" s="237"/>
      <c r="EC187" s="237"/>
      <c r="ED187" s="237"/>
      <c r="EE187" s="237"/>
      <c r="EF187" s="237"/>
      <c r="EG187" s="237"/>
      <c r="EH187" s="237"/>
      <c r="EI187" s="237"/>
      <c r="EJ187" s="237"/>
      <c r="EK187" s="237"/>
      <c r="EL187" s="237"/>
      <c r="EM187" s="237"/>
      <c r="EN187" s="237"/>
      <c r="EO187" s="237"/>
      <c r="EP187" s="237"/>
      <c r="EQ187" s="237"/>
      <c r="ER187" s="237"/>
      <c r="ES187" s="237"/>
      <c r="ET187" s="237"/>
      <c r="EU187" s="237"/>
      <c r="EV187" s="237"/>
      <c r="EW187" s="237"/>
      <c r="EX187" s="237"/>
      <c r="EY187" s="237"/>
      <c r="EZ187" s="237"/>
      <c r="FA187" s="237"/>
      <c r="FB187" s="237"/>
      <c r="FC187" s="237"/>
      <c r="FD187" s="237"/>
      <c r="FE187" s="237"/>
      <c r="FF187" s="237"/>
      <c r="FG187" s="237"/>
      <c r="FH187" s="237"/>
      <c r="FI187" s="237"/>
      <c r="FJ187" s="237"/>
      <c r="FK187" s="237"/>
      <c r="FL187" s="237"/>
      <c r="FM187" s="237"/>
      <c r="FN187" s="237"/>
      <c r="FO187" s="237"/>
      <c r="FP187" s="237"/>
      <c r="FQ187" s="237"/>
      <c r="FR187" s="237"/>
      <c r="FS187" s="237"/>
      <c r="FT187" s="237"/>
      <c r="FU187" s="237"/>
      <c r="FV187" s="237"/>
      <c r="FW187" s="237"/>
      <c r="FX187" s="237"/>
      <c r="FY187" s="237"/>
      <c r="FZ187" s="237"/>
      <c r="GA187" s="237"/>
      <c r="GB187" s="237"/>
      <c r="GC187" s="237"/>
      <c r="GD187" s="237"/>
      <c r="GE187" s="237"/>
      <c r="GF187" s="237"/>
      <c r="GG187" s="237"/>
      <c r="GH187" s="237"/>
      <c r="GI187" s="237"/>
      <c r="GJ187" s="237"/>
      <c r="GK187" s="237"/>
      <c r="GL187" s="237"/>
      <c r="GM187" s="237"/>
      <c r="GN187" s="237"/>
      <c r="GO187" s="237"/>
      <c r="GP187" s="237"/>
      <c r="GQ187" s="237"/>
      <c r="GR187" s="237"/>
      <c r="GS187" s="237"/>
      <c r="GT187" s="237"/>
      <c r="GU187" s="237"/>
      <c r="GV187" s="237"/>
      <c r="GW187" s="237"/>
      <c r="GX187" s="237"/>
      <c r="GY187" s="237"/>
      <c r="GZ187" s="237"/>
      <c r="HA187" s="237"/>
      <c r="HB187" s="237"/>
      <c r="HC187" s="237"/>
      <c r="HD187" s="237"/>
      <c r="HE187" s="237"/>
      <c r="HF187" s="237"/>
      <c r="HG187" s="237"/>
      <c r="HH187" s="237"/>
      <c r="HI187" s="237"/>
      <c r="HJ187" s="237"/>
      <c r="HK187" s="237"/>
      <c r="HL187" s="237"/>
      <c r="HM187" s="237"/>
      <c r="HN187" s="237"/>
      <c r="HO187" s="237"/>
      <c r="HP187" s="237"/>
      <c r="HQ187" s="237"/>
      <c r="HR187" s="237"/>
      <c r="HS187" s="237"/>
      <c r="HT187" s="237"/>
      <c r="HU187" s="237"/>
      <c r="HV187" s="237"/>
      <c r="HW187" s="237"/>
    </row>
    <row r="188" spans="1:231" s="799" customFormat="1" ht="25.5" customHeight="1">
      <c r="A188" s="1402">
        <v>114</v>
      </c>
      <c r="B188" s="1370" t="s">
        <v>3028</v>
      </c>
      <c r="C188" s="106" t="s">
        <v>3029</v>
      </c>
      <c r="D188" s="1396" t="s">
        <v>3030</v>
      </c>
      <c r="E188" s="817" t="s">
        <v>3031</v>
      </c>
      <c r="F188" s="1436">
        <v>1900</v>
      </c>
      <c r="J188" s="1388"/>
      <c r="K188" s="1369"/>
      <c r="L188" s="237"/>
      <c r="M188" s="237"/>
      <c r="N188" s="237"/>
      <c r="O188" s="237"/>
      <c r="P188" s="237"/>
      <c r="Q188" s="237"/>
      <c r="R188" s="237"/>
      <c r="S188" s="237"/>
      <c r="T188" s="237"/>
      <c r="U188" s="237"/>
      <c r="V188" s="237"/>
      <c r="W188" s="237"/>
      <c r="X188" s="237"/>
      <c r="Y188" s="237"/>
      <c r="Z188" s="237"/>
      <c r="AA188" s="237"/>
      <c r="AB188" s="237"/>
      <c r="AC188" s="237"/>
      <c r="AD188" s="237"/>
      <c r="AE188" s="237"/>
      <c r="AF188" s="237"/>
      <c r="AG188" s="237"/>
      <c r="AH188" s="237"/>
      <c r="AI188" s="237"/>
      <c r="AJ188" s="237"/>
      <c r="AK188" s="237"/>
      <c r="AL188" s="237"/>
      <c r="AM188" s="237"/>
      <c r="AN188" s="237"/>
      <c r="AO188" s="237"/>
      <c r="AP188" s="237"/>
      <c r="AQ188" s="237"/>
      <c r="AR188" s="237"/>
      <c r="AS188" s="237"/>
      <c r="AT188" s="237"/>
      <c r="AU188" s="237"/>
      <c r="AV188" s="237"/>
      <c r="AW188" s="237"/>
      <c r="AX188" s="237"/>
      <c r="AY188" s="237"/>
      <c r="AZ188" s="237"/>
      <c r="BA188" s="237"/>
      <c r="BB188" s="237"/>
      <c r="BC188" s="237"/>
      <c r="BD188" s="237"/>
      <c r="BE188" s="237"/>
      <c r="BF188" s="237"/>
      <c r="BG188" s="237"/>
      <c r="BH188" s="237"/>
      <c r="BI188" s="237"/>
      <c r="BJ188" s="237"/>
      <c r="BK188" s="237"/>
      <c r="BL188" s="237"/>
      <c r="BM188" s="237"/>
      <c r="BN188" s="237"/>
      <c r="BO188" s="237"/>
      <c r="BP188" s="237"/>
      <c r="BQ188" s="237"/>
      <c r="BR188" s="237"/>
      <c r="BS188" s="237"/>
      <c r="BT188" s="237"/>
      <c r="BU188" s="237"/>
      <c r="BV188" s="237"/>
      <c r="BW188" s="237"/>
      <c r="BX188" s="237"/>
      <c r="BY188" s="237"/>
      <c r="BZ188" s="237"/>
      <c r="CA188" s="237"/>
      <c r="CB188" s="237"/>
      <c r="CC188" s="237"/>
      <c r="CD188" s="237"/>
      <c r="CE188" s="237"/>
      <c r="CF188" s="237"/>
      <c r="CG188" s="237"/>
      <c r="CH188" s="237"/>
      <c r="CI188" s="237"/>
      <c r="CJ188" s="237"/>
      <c r="CK188" s="237"/>
      <c r="CL188" s="237"/>
      <c r="CM188" s="237"/>
      <c r="CN188" s="237"/>
      <c r="CO188" s="237"/>
      <c r="CP188" s="237"/>
      <c r="CQ188" s="237"/>
      <c r="CR188" s="237"/>
      <c r="CS188" s="237"/>
      <c r="CT188" s="237"/>
      <c r="CU188" s="237"/>
      <c r="CV188" s="237"/>
      <c r="CW188" s="237"/>
      <c r="CX188" s="237"/>
      <c r="CY188" s="237"/>
      <c r="CZ188" s="237"/>
      <c r="DA188" s="237"/>
      <c r="DB188" s="237"/>
      <c r="DC188" s="237"/>
      <c r="DD188" s="237"/>
      <c r="DE188" s="237"/>
      <c r="DF188" s="237"/>
      <c r="DG188" s="237"/>
      <c r="DH188" s="237"/>
      <c r="DI188" s="237"/>
      <c r="DJ188" s="237"/>
      <c r="DK188" s="237"/>
      <c r="DL188" s="237"/>
      <c r="DM188" s="237"/>
      <c r="DN188" s="237"/>
      <c r="DO188" s="237"/>
      <c r="DP188" s="237"/>
      <c r="DQ188" s="237"/>
      <c r="DR188" s="237"/>
      <c r="DS188" s="237"/>
      <c r="DT188" s="237"/>
      <c r="DU188" s="237"/>
      <c r="DV188" s="237"/>
      <c r="DW188" s="237"/>
      <c r="DX188" s="237"/>
      <c r="DY188" s="237"/>
      <c r="DZ188" s="237"/>
      <c r="EA188" s="237"/>
      <c r="EB188" s="237"/>
      <c r="EC188" s="237"/>
      <c r="ED188" s="237"/>
      <c r="EE188" s="237"/>
      <c r="EF188" s="237"/>
      <c r="EG188" s="237"/>
      <c r="EH188" s="237"/>
      <c r="EI188" s="237"/>
      <c r="EJ188" s="237"/>
      <c r="EK188" s="237"/>
      <c r="EL188" s="237"/>
      <c r="EM188" s="237"/>
      <c r="EN188" s="237"/>
      <c r="EO188" s="237"/>
      <c r="EP188" s="237"/>
      <c r="EQ188" s="237"/>
      <c r="ER188" s="237"/>
      <c r="ES188" s="237"/>
      <c r="ET188" s="237"/>
      <c r="EU188" s="237"/>
      <c r="EV188" s="237"/>
      <c r="EW188" s="237"/>
      <c r="EX188" s="237"/>
      <c r="EY188" s="237"/>
      <c r="EZ188" s="237"/>
      <c r="FA188" s="237"/>
      <c r="FB188" s="237"/>
      <c r="FC188" s="237"/>
      <c r="FD188" s="237"/>
      <c r="FE188" s="237"/>
      <c r="FF188" s="237"/>
      <c r="FG188" s="237"/>
      <c r="FH188" s="237"/>
      <c r="FI188" s="237"/>
      <c r="FJ188" s="237"/>
      <c r="FK188" s="237"/>
      <c r="FL188" s="237"/>
      <c r="FM188" s="237"/>
      <c r="FN188" s="237"/>
      <c r="FO188" s="237"/>
      <c r="FP188" s="237"/>
      <c r="FQ188" s="237"/>
      <c r="FR188" s="237"/>
      <c r="FS188" s="237"/>
      <c r="FT188" s="237"/>
      <c r="FU188" s="237"/>
      <c r="FV188" s="237"/>
      <c r="FW188" s="237"/>
      <c r="FX188" s="237"/>
      <c r="FY188" s="237"/>
      <c r="FZ188" s="237"/>
      <c r="GA188" s="237"/>
      <c r="GB188" s="237"/>
      <c r="GC188" s="237"/>
      <c r="GD188" s="237"/>
      <c r="GE188" s="237"/>
      <c r="GF188" s="237"/>
      <c r="GG188" s="237"/>
      <c r="GH188" s="237"/>
      <c r="GI188" s="237"/>
      <c r="GJ188" s="237"/>
      <c r="GK188" s="237"/>
      <c r="GL188" s="237"/>
      <c r="GM188" s="237"/>
      <c r="GN188" s="237"/>
      <c r="GO188" s="237"/>
      <c r="GP188" s="237"/>
      <c r="GQ188" s="237"/>
      <c r="GR188" s="237"/>
      <c r="GS188" s="237"/>
      <c r="GT188" s="237"/>
      <c r="GU188" s="237"/>
      <c r="GV188" s="237"/>
      <c r="GW188" s="237"/>
      <c r="GX188" s="237"/>
      <c r="GY188" s="237"/>
      <c r="GZ188" s="237"/>
      <c r="HA188" s="237"/>
      <c r="HB188" s="237"/>
      <c r="HC188" s="237"/>
      <c r="HD188" s="237"/>
      <c r="HE188" s="237"/>
      <c r="HF188" s="237"/>
      <c r="HG188" s="237"/>
      <c r="HH188" s="237"/>
      <c r="HI188" s="237"/>
      <c r="HJ188" s="237"/>
      <c r="HK188" s="237"/>
      <c r="HL188" s="237"/>
      <c r="HM188" s="237"/>
      <c r="HN188" s="237"/>
      <c r="HO188" s="237"/>
      <c r="HP188" s="237"/>
      <c r="HQ188" s="237"/>
      <c r="HR188" s="237"/>
      <c r="HS188" s="237"/>
      <c r="HT188" s="237"/>
      <c r="HU188" s="237"/>
      <c r="HV188" s="237"/>
      <c r="HW188" s="237"/>
    </row>
    <row r="189" spans="1:231" s="799" customFormat="1" ht="24" customHeight="1">
      <c r="A189" s="1403"/>
      <c r="B189" s="1371"/>
      <c r="C189" s="106" t="s">
        <v>3032</v>
      </c>
      <c r="D189" s="1397"/>
      <c r="E189" s="817" t="s">
        <v>3033</v>
      </c>
      <c r="F189" s="1438"/>
      <c r="J189" s="1388"/>
      <c r="K189" s="1369"/>
      <c r="L189" s="237"/>
      <c r="M189" s="237"/>
      <c r="N189" s="237"/>
      <c r="O189" s="237"/>
      <c r="P189" s="237"/>
      <c r="Q189" s="237"/>
      <c r="R189" s="237"/>
      <c r="S189" s="237"/>
      <c r="T189" s="237"/>
      <c r="U189" s="237"/>
      <c r="V189" s="237"/>
      <c r="W189" s="237"/>
      <c r="X189" s="237"/>
      <c r="Y189" s="237"/>
      <c r="Z189" s="237"/>
      <c r="AA189" s="237"/>
      <c r="AB189" s="237"/>
      <c r="AC189" s="237"/>
      <c r="AD189" s="237"/>
      <c r="AE189" s="237"/>
      <c r="AF189" s="237"/>
      <c r="AG189" s="237"/>
      <c r="AH189" s="237"/>
      <c r="AI189" s="237"/>
      <c r="AJ189" s="237"/>
      <c r="AK189" s="237"/>
      <c r="AL189" s="237"/>
      <c r="AM189" s="237"/>
      <c r="AN189" s="237"/>
      <c r="AO189" s="237"/>
      <c r="AP189" s="237"/>
      <c r="AQ189" s="237"/>
      <c r="AR189" s="237"/>
      <c r="AS189" s="237"/>
      <c r="AT189" s="237"/>
      <c r="AU189" s="237"/>
      <c r="AV189" s="237"/>
      <c r="AW189" s="237"/>
      <c r="AX189" s="237"/>
      <c r="AY189" s="237"/>
      <c r="AZ189" s="237"/>
      <c r="BA189" s="237"/>
      <c r="BB189" s="237"/>
      <c r="BC189" s="237"/>
      <c r="BD189" s="237"/>
      <c r="BE189" s="237"/>
      <c r="BF189" s="237"/>
      <c r="BG189" s="237"/>
      <c r="BH189" s="237"/>
      <c r="BI189" s="237"/>
      <c r="BJ189" s="237"/>
      <c r="BK189" s="237"/>
      <c r="BL189" s="237"/>
      <c r="BM189" s="237"/>
      <c r="BN189" s="237"/>
      <c r="BO189" s="237"/>
      <c r="BP189" s="237"/>
      <c r="BQ189" s="237"/>
      <c r="BR189" s="237"/>
      <c r="BS189" s="237"/>
      <c r="BT189" s="237"/>
      <c r="BU189" s="237"/>
      <c r="BV189" s="237"/>
      <c r="BW189" s="237"/>
      <c r="BX189" s="237"/>
      <c r="BY189" s="237"/>
      <c r="BZ189" s="237"/>
      <c r="CA189" s="237"/>
      <c r="CB189" s="237"/>
      <c r="CC189" s="237"/>
      <c r="CD189" s="237"/>
      <c r="CE189" s="237"/>
      <c r="CF189" s="237"/>
      <c r="CG189" s="237"/>
      <c r="CH189" s="237"/>
      <c r="CI189" s="237"/>
      <c r="CJ189" s="237"/>
      <c r="CK189" s="237"/>
      <c r="CL189" s="237"/>
      <c r="CM189" s="237"/>
      <c r="CN189" s="237"/>
      <c r="CO189" s="237"/>
      <c r="CP189" s="237"/>
      <c r="CQ189" s="237"/>
      <c r="CR189" s="237"/>
      <c r="CS189" s="237"/>
      <c r="CT189" s="237"/>
      <c r="CU189" s="237"/>
      <c r="CV189" s="237"/>
      <c r="CW189" s="237"/>
      <c r="CX189" s="237"/>
      <c r="CY189" s="237"/>
      <c r="CZ189" s="237"/>
      <c r="DA189" s="237"/>
      <c r="DB189" s="237"/>
      <c r="DC189" s="237"/>
      <c r="DD189" s="237"/>
      <c r="DE189" s="237"/>
      <c r="DF189" s="237"/>
      <c r="DG189" s="237"/>
      <c r="DH189" s="237"/>
      <c r="DI189" s="237"/>
      <c r="DJ189" s="237"/>
      <c r="DK189" s="237"/>
      <c r="DL189" s="237"/>
      <c r="DM189" s="237"/>
      <c r="DN189" s="237"/>
      <c r="DO189" s="237"/>
      <c r="DP189" s="237"/>
      <c r="DQ189" s="237"/>
      <c r="DR189" s="237"/>
      <c r="DS189" s="237"/>
      <c r="DT189" s="237"/>
      <c r="DU189" s="237"/>
      <c r="DV189" s="237"/>
      <c r="DW189" s="237"/>
      <c r="DX189" s="237"/>
      <c r="DY189" s="237"/>
      <c r="DZ189" s="237"/>
      <c r="EA189" s="237"/>
      <c r="EB189" s="237"/>
      <c r="EC189" s="237"/>
      <c r="ED189" s="237"/>
      <c r="EE189" s="237"/>
      <c r="EF189" s="237"/>
      <c r="EG189" s="237"/>
      <c r="EH189" s="237"/>
      <c r="EI189" s="237"/>
      <c r="EJ189" s="237"/>
      <c r="EK189" s="237"/>
      <c r="EL189" s="237"/>
      <c r="EM189" s="237"/>
      <c r="EN189" s="237"/>
      <c r="EO189" s="237"/>
      <c r="EP189" s="237"/>
      <c r="EQ189" s="237"/>
      <c r="ER189" s="237"/>
      <c r="ES189" s="237"/>
      <c r="ET189" s="237"/>
      <c r="EU189" s="237"/>
      <c r="EV189" s="237"/>
      <c r="EW189" s="237"/>
      <c r="EX189" s="237"/>
      <c r="EY189" s="237"/>
      <c r="EZ189" s="237"/>
      <c r="FA189" s="237"/>
      <c r="FB189" s="237"/>
      <c r="FC189" s="237"/>
      <c r="FD189" s="237"/>
      <c r="FE189" s="237"/>
      <c r="FF189" s="237"/>
      <c r="FG189" s="237"/>
      <c r="FH189" s="237"/>
      <c r="FI189" s="237"/>
      <c r="FJ189" s="237"/>
      <c r="FK189" s="237"/>
      <c r="FL189" s="237"/>
      <c r="FM189" s="237"/>
      <c r="FN189" s="237"/>
      <c r="FO189" s="237"/>
      <c r="FP189" s="237"/>
      <c r="FQ189" s="237"/>
      <c r="FR189" s="237"/>
      <c r="FS189" s="237"/>
      <c r="FT189" s="237"/>
      <c r="FU189" s="237"/>
      <c r="FV189" s="237"/>
      <c r="FW189" s="237"/>
      <c r="FX189" s="237"/>
      <c r="FY189" s="237"/>
      <c r="FZ189" s="237"/>
      <c r="GA189" s="237"/>
      <c r="GB189" s="237"/>
      <c r="GC189" s="237"/>
      <c r="GD189" s="237"/>
      <c r="GE189" s="237"/>
      <c r="GF189" s="237"/>
      <c r="GG189" s="237"/>
      <c r="GH189" s="237"/>
      <c r="GI189" s="237"/>
      <c r="GJ189" s="237"/>
      <c r="GK189" s="237"/>
      <c r="GL189" s="237"/>
      <c r="GM189" s="237"/>
      <c r="GN189" s="237"/>
      <c r="GO189" s="237"/>
      <c r="GP189" s="237"/>
      <c r="GQ189" s="237"/>
      <c r="GR189" s="237"/>
      <c r="GS189" s="237"/>
      <c r="GT189" s="237"/>
      <c r="GU189" s="237"/>
      <c r="GV189" s="237"/>
      <c r="GW189" s="237"/>
      <c r="GX189" s="237"/>
      <c r="GY189" s="237"/>
      <c r="GZ189" s="237"/>
      <c r="HA189" s="237"/>
      <c r="HB189" s="237"/>
      <c r="HC189" s="237"/>
      <c r="HD189" s="237"/>
      <c r="HE189" s="237"/>
      <c r="HF189" s="237"/>
      <c r="HG189" s="237"/>
      <c r="HH189" s="237"/>
      <c r="HI189" s="237"/>
      <c r="HJ189" s="237"/>
      <c r="HK189" s="237"/>
      <c r="HL189" s="237"/>
      <c r="HM189" s="237"/>
      <c r="HN189" s="237"/>
      <c r="HO189" s="237"/>
      <c r="HP189" s="237"/>
      <c r="HQ189" s="237"/>
      <c r="HR189" s="237"/>
      <c r="HS189" s="237"/>
      <c r="HT189" s="237"/>
      <c r="HU189" s="237"/>
      <c r="HV189" s="237"/>
      <c r="HW189" s="237"/>
    </row>
    <row r="190" spans="1:231" s="799" customFormat="1" ht="30" customHeight="1">
      <c r="A190" s="1402">
        <v>115</v>
      </c>
      <c r="B190" s="1370" t="s">
        <v>3034</v>
      </c>
      <c r="C190" s="106" t="s">
        <v>3035</v>
      </c>
      <c r="D190" s="1396" t="s">
        <v>3036</v>
      </c>
      <c r="E190" s="817" t="s">
        <v>3037</v>
      </c>
      <c r="F190" s="1436">
        <v>1900</v>
      </c>
      <c r="J190" s="1388"/>
      <c r="K190" s="1369"/>
      <c r="L190" s="237"/>
      <c r="M190" s="237"/>
      <c r="N190" s="237"/>
      <c r="O190" s="237"/>
      <c r="P190" s="237"/>
      <c r="Q190" s="237"/>
      <c r="R190" s="237"/>
      <c r="S190" s="237"/>
      <c r="T190" s="237"/>
      <c r="U190" s="237"/>
      <c r="V190" s="237"/>
      <c r="W190" s="237"/>
      <c r="X190" s="237"/>
      <c r="Y190" s="237"/>
      <c r="Z190" s="237"/>
      <c r="AA190" s="237"/>
      <c r="AB190" s="237"/>
      <c r="AC190" s="237"/>
      <c r="AD190" s="237"/>
      <c r="AE190" s="237"/>
      <c r="AF190" s="237"/>
      <c r="AG190" s="237"/>
      <c r="AH190" s="237"/>
      <c r="AI190" s="237"/>
      <c r="AJ190" s="237"/>
      <c r="AK190" s="237"/>
      <c r="AL190" s="237"/>
      <c r="AM190" s="237"/>
      <c r="AN190" s="237"/>
      <c r="AO190" s="237"/>
      <c r="AP190" s="237"/>
      <c r="AQ190" s="237"/>
      <c r="AR190" s="237"/>
      <c r="AS190" s="237"/>
      <c r="AT190" s="237"/>
      <c r="AU190" s="237"/>
      <c r="AV190" s="237"/>
      <c r="AW190" s="237"/>
      <c r="AX190" s="237"/>
      <c r="AY190" s="237"/>
      <c r="AZ190" s="237"/>
      <c r="BA190" s="237"/>
      <c r="BB190" s="237"/>
      <c r="BC190" s="237"/>
      <c r="BD190" s="237"/>
      <c r="BE190" s="237"/>
      <c r="BF190" s="237"/>
      <c r="BG190" s="237"/>
      <c r="BH190" s="237"/>
      <c r="BI190" s="237"/>
      <c r="BJ190" s="237"/>
      <c r="BK190" s="237"/>
      <c r="BL190" s="237"/>
      <c r="BM190" s="237"/>
      <c r="BN190" s="237"/>
      <c r="BO190" s="237"/>
      <c r="BP190" s="237"/>
      <c r="BQ190" s="237"/>
      <c r="BR190" s="237"/>
      <c r="BS190" s="237"/>
      <c r="BT190" s="237"/>
      <c r="BU190" s="237"/>
      <c r="BV190" s="237"/>
      <c r="BW190" s="237"/>
      <c r="BX190" s="237"/>
      <c r="BY190" s="237"/>
      <c r="BZ190" s="237"/>
      <c r="CA190" s="237"/>
      <c r="CB190" s="237"/>
      <c r="CC190" s="237"/>
      <c r="CD190" s="237"/>
      <c r="CE190" s="237"/>
      <c r="CF190" s="237"/>
      <c r="CG190" s="237"/>
      <c r="CH190" s="237"/>
      <c r="CI190" s="237"/>
      <c r="CJ190" s="237"/>
      <c r="CK190" s="237"/>
      <c r="CL190" s="237"/>
      <c r="CM190" s="237"/>
      <c r="CN190" s="237"/>
      <c r="CO190" s="237"/>
      <c r="CP190" s="237"/>
      <c r="CQ190" s="237"/>
      <c r="CR190" s="237"/>
      <c r="CS190" s="237"/>
      <c r="CT190" s="237"/>
      <c r="CU190" s="237"/>
      <c r="CV190" s="237"/>
      <c r="CW190" s="237"/>
      <c r="CX190" s="237"/>
      <c r="CY190" s="237"/>
      <c r="CZ190" s="237"/>
      <c r="DA190" s="237"/>
      <c r="DB190" s="237"/>
      <c r="DC190" s="237"/>
      <c r="DD190" s="237"/>
      <c r="DE190" s="237"/>
      <c r="DF190" s="237"/>
      <c r="DG190" s="237"/>
      <c r="DH190" s="237"/>
      <c r="DI190" s="237"/>
      <c r="DJ190" s="237"/>
      <c r="DK190" s="237"/>
      <c r="DL190" s="237"/>
      <c r="DM190" s="237"/>
      <c r="DN190" s="237"/>
      <c r="DO190" s="237"/>
      <c r="DP190" s="237"/>
      <c r="DQ190" s="237"/>
      <c r="DR190" s="237"/>
      <c r="DS190" s="237"/>
      <c r="DT190" s="237"/>
      <c r="DU190" s="237"/>
      <c r="DV190" s="237"/>
      <c r="DW190" s="237"/>
      <c r="DX190" s="237"/>
      <c r="DY190" s="237"/>
      <c r="DZ190" s="237"/>
      <c r="EA190" s="237"/>
      <c r="EB190" s="237"/>
      <c r="EC190" s="237"/>
      <c r="ED190" s="237"/>
      <c r="EE190" s="237"/>
      <c r="EF190" s="237"/>
      <c r="EG190" s="237"/>
      <c r="EH190" s="237"/>
      <c r="EI190" s="237"/>
      <c r="EJ190" s="237"/>
      <c r="EK190" s="237"/>
      <c r="EL190" s="237"/>
      <c r="EM190" s="237"/>
      <c r="EN190" s="237"/>
      <c r="EO190" s="237"/>
      <c r="EP190" s="237"/>
      <c r="EQ190" s="237"/>
      <c r="ER190" s="237"/>
      <c r="ES190" s="237"/>
      <c r="ET190" s="237"/>
      <c r="EU190" s="237"/>
      <c r="EV190" s="237"/>
      <c r="EW190" s="237"/>
      <c r="EX190" s="237"/>
      <c r="EY190" s="237"/>
      <c r="EZ190" s="237"/>
      <c r="FA190" s="237"/>
      <c r="FB190" s="237"/>
      <c r="FC190" s="237"/>
      <c r="FD190" s="237"/>
      <c r="FE190" s="237"/>
      <c r="FF190" s="237"/>
      <c r="FG190" s="237"/>
      <c r="FH190" s="237"/>
      <c r="FI190" s="237"/>
      <c r="FJ190" s="237"/>
      <c r="FK190" s="237"/>
      <c r="FL190" s="237"/>
      <c r="FM190" s="237"/>
      <c r="FN190" s="237"/>
      <c r="FO190" s="237"/>
      <c r="FP190" s="237"/>
      <c r="FQ190" s="237"/>
      <c r="FR190" s="237"/>
      <c r="FS190" s="237"/>
      <c r="FT190" s="237"/>
      <c r="FU190" s="237"/>
      <c r="FV190" s="237"/>
      <c r="FW190" s="237"/>
      <c r="FX190" s="237"/>
      <c r="FY190" s="237"/>
      <c r="FZ190" s="237"/>
      <c r="GA190" s="237"/>
      <c r="GB190" s="237"/>
      <c r="GC190" s="237"/>
      <c r="GD190" s="237"/>
      <c r="GE190" s="237"/>
      <c r="GF190" s="237"/>
      <c r="GG190" s="237"/>
      <c r="GH190" s="237"/>
      <c r="GI190" s="237"/>
      <c r="GJ190" s="237"/>
      <c r="GK190" s="237"/>
      <c r="GL190" s="237"/>
      <c r="GM190" s="237"/>
      <c r="GN190" s="237"/>
      <c r="GO190" s="237"/>
      <c r="GP190" s="237"/>
      <c r="GQ190" s="237"/>
      <c r="GR190" s="237"/>
      <c r="GS190" s="237"/>
      <c r="GT190" s="237"/>
      <c r="GU190" s="237"/>
      <c r="GV190" s="237"/>
      <c r="GW190" s="237"/>
      <c r="GX190" s="237"/>
      <c r="GY190" s="237"/>
      <c r="GZ190" s="237"/>
      <c r="HA190" s="237"/>
      <c r="HB190" s="237"/>
      <c r="HC190" s="237"/>
      <c r="HD190" s="237"/>
      <c r="HE190" s="237"/>
      <c r="HF190" s="237"/>
      <c r="HG190" s="237"/>
      <c r="HH190" s="237"/>
      <c r="HI190" s="237"/>
      <c r="HJ190" s="237"/>
      <c r="HK190" s="237"/>
      <c r="HL190" s="237"/>
      <c r="HM190" s="237"/>
      <c r="HN190" s="237"/>
      <c r="HO190" s="237"/>
      <c r="HP190" s="237"/>
      <c r="HQ190" s="237"/>
      <c r="HR190" s="237"/>
      <c r="HS190" s="237"/>
      <c r="HT190" s="237"/>
      <c r="HU190" s="237"/>
      <c r="HV190" s="237"/>
      <c r="HW190" s="237"/>
    </row>
    <row r="191" spans="1:231" s="799" customFormat="1" ht="22.5" customHeight="1">
      <c r="A191" s="1403"/>
      <c r="B191" s="1371"/>
      <c r="C191" s="106" t="s">
        <v>3038</v>
      </c>
      <c r="D191" s="1397"/>
      <c r="E191" s="817" t="s">
        <v>3039</v>
      </c>
      <c r="F191" s="1438"/>
      <c r="J191" s="1388"/>
      <c r="K191" s="1369"/>
      <c r="L191" s="237"/>
      <c r="M191" s="237"/>
      <c r="N191" s="237"/>
      <c r="O191" s="237"/>
      <c r="P191" s="237"/>
      <c r="Q191" s="237"/>
      <c r="R191" s="237"/>
      <c r="S191" s="237"/>
      <c r="T191" s="237"/>
      <c r="U191" s="237"/>
      <c r="V191" s="237"/>
      <c r="W191" s="237"/>
      <c r="X191" s="237"/>
      <c r="Y191" s="237"/>
      <c r="Z191" s="237"/>
      <c r="AA191" s="237"/>
      <c r="AB191" s="237"/>
      <c r="AC191" s="237"/>
      <c r="AD191" s="237"/>
      <c r="AE191" s="237"/>
      <c r="AF191" s="237"/>
      <c r="AG191" s="237"/>
      <c r="AH191" s="237"/>
      <c r="AI191" s="237"/>
      <c r="AJ191" s="237"/>
      <c r="AK191" s="237"/>
      <c r="AL191" s="237"/>
      <c r="AM191" s="237"/>
      <c r="AN191" s="237"/>
      <c r="AO191" s="237"/>
      <c r="AP191" s="237"/>
      <c r="AQ191" s="237"/>
      <c r="AR191" s="237"/>
      <c r="AS191" s="237"/>
      <c r="AT191" s="237"/>
      <c r="AU191" s="237"/>
      <c r="AV191" s="237"/>
      <c r="AW191" s="237"/>
      <c r="AX191" s="237"/>
      <c r="AY191" s="237"/>
      <c r="AZ191" s="237"/>
      <c r="BA191" s="237"/>
      <c r="BB191" s="237"/>
      <c r="BC191" s="237"/>
      <c r="BD191" s="237"/>
      <c r="BE191" s="237"/>
      <c r="BF191" s="237"/>
      <c r="BG191" s="237"/>
      <c r="BH191" s="237"/>
      <c r="BI191" s="237"/>
      <c r="BJ191" s="237"/>
      <c r="BK191" s="237"/>
      <c r="BL191" s="237"/>
      <c r="BM191" s="237"/>
      <c r="BN191" s="237"/>
      <c r="BO191" s="237"/>
      <c r="BP191" s="237"/>
      <c r="BQ191" s="237"/>
      <c r="BR191" s="237"/>
      <c r="BS191" s="237"/>
      <c r="BT191" s="237"/>
      <c r="BU191" s="237"/>
      <c r="BV191" s="237"/>
      <c r="BW191" s="237"/>
      <c r="BX191" s="237"/>
      <c r="BY191" s="237"/>
      <c r="BZ191" s="237"/>
      <c r="CA191" s="237"/>
      <c r="CB191" s="237"/>
      <c r="CC191" s="237"/>
      <c r="CD191" s="237"/>
      <c r="CE191" s="237"/>
      <c r="CF191" s="237"/>
      <c r="CG191" s="237"/>
      <c r="CH191" s="237"/>
      <c r="CI191" s="237"/>
      <c r="CJ191" s="237"/>
      <c r="CK191" s="237"/>
      <c r="CL191" s="237"/>
      <c r="CM191" s="237"/>
      <c r="CN191" s="237"/>
      <c r="CO191" s="237"/>
      <c r="CP191" s="237"/>
      <c r="CQ191" s="237"/>
      <c r="CR191" s="237"/>
      <c r="CS191" s="237"/>
      <c r="CT191" s="237"/>
      <c r="CU191" s="237"/>
      <c r="CV191" s="237"/>
      <c r="CW191" s="237"/>
      <c r="CX191" s="237"/>
      <c r="CY191" s="237"/>
      <c r="CZ191" s="237"/>
      <c r="DA191" s="237"/>
      <c r="DB191" s="237"/>
      <c r="DC191" s="237"/>
      <c r="DD191" s="237"/>
      <c r="DE191" s="237"/>
      <c r="DF191" s="237"/>
      <c r="DG191" s="237"/>
      <c r="DH191" s="237"/>
      <c r="DI191" s="237"/>
      <c r="DJ191" s="237"/>
      <c r="DK191" s="237"/>
      <c r="DL191" s="237"/>
      <c r="DM191" s="237"/>
      <c r="DN191" s="237"/>
      <c r="DO191" s="237"/>
      <c r="DP191" s="237"/>
      <c r="DQ191" s="237"/>
      <c r="DR191" s="237"/>
      <c r="DS191" s="237"/>
      <c r="DT191" s="237"/>
      <c r="DU191" s="237"/>
      <c r="DV191" s="237"/>
      <c r="DW191" s="237"/>
      <c r="DX191" s="237"/>
      <c r="DY191" s="237"/>
      <c r="DZ191" s="237"/>
      <c r="EA191" s="237"/>
      <c r="EB191" s="237"/>
      <c r="EC191" s="237"/>
      <c r="ED191" s="237"/>
      <c r="EE191" s="237"/>
      <c r="EF191" s="237"/>
      <c r="EG191" s="237"/>
      <c r="EH191" s="237"/>
      <c r="EI191" s="237"/>
      <c r="EJ191" s="237"/>
      <c r="EK191" s="237"/>
      <c r="EL191" s="237"/>
      <c r="EM191" s="237"/>
      <c r="EN191" s="237"/>
      <c r="EO191" s="237"/>
      <c r="EP191" s="237"/>
      <c r="EQ191" s="237"/>
      <c r="ER191" s="237"/>
      <c r="ES191" s="237"/>
      <c r="ET191" s="237"/>
      <c r="EU191" s="237"/>
      <c r="EV191" s="237"/>
      <c r="EW191" s="237"/>
      <c r="EX191" s="237"/>
      <c r="EY191" s="237"/>
      <c r="EZ191" s="237"/>
      <c r="FA191" s="237"/>
      <c r="FB191" s="237"/>
      <c r="FC191" s="237"/>
      <c r="FD191" s="237"/>
      <c r="FE191" s="237"/>
      <c r="FF191" s="237"/>
      <c r="FG191" s="237"/>
      <c r="FH191" s="237"/>
      <c r="FI191" s="237"/>
      <c r="FJ191" s="237"/>
      <c r="FK191" s="237"/>
      <c r="FL191" s="237"/>
      <c r="FM191" s="237"/>
      <c r="FN191" s="237"/>
      <c r="FO191" s="237"/>
      <c r="FP191" s="237"/>
      <c r="FQ191" s="237"/>
      <c r="FR191" s="237"/>
      <c r="FS191" s="237"/>
      <c r="FT191" s="237"/>
      <c r="FU191" s="237"/>
      <c r="FV191" s="237"/>
      <c r="FW191" s="237"/>
      <c r="FX191" s="237"/>
      <c r="FY191" s="237"/>
      <c r="FZ191" s="237"/>
      <c r="GA191" s="237"/>
      <c r="GB191" s="237"/>
      <c r="GC191" s="237"/>
      <c r="GD191" s="237"/>
      <c r="GE191" s="237"/>
      <c r="GF191" s="237"/>
      <c r="GG191" s="237"/>
      <c r="GH191" s="237"/>
      <c r="GI191" s="237"/>
      <c r="GJ191" s="237"/>
      <c r="GK191" s="237"/>
      <c r="GL191" s="237"/>
      <c r="GM191" s="237"/>
      <c r="GN191" s="237"/>
      <c r="GO191" s="237"/>
      <c r="GP191" s="237"/>
      <c r="GQ191" s="237"/>
      <c r="GR191" s="237"/>
      <c r="GS191" s="237"/>
      <c r="GT191" s="237"/>
      <c r="GU191" s="237"/>
      <c r="GV191" s="237"/>
      <c r="GW191" s="237"/>
      <c r="GX191" s="237"/>
      <c r="GY191" s="237"/>
      <c r="GZ191" s="237"/>
      <c r="HA191" s="237"/>
      <c r="HB191" s="237"/>
      <c r="HC191" s="237"/>
      <c r="HD191" s="237"/>
      <c r="HE191" s="237"/>
      <c r="HF191" s="237"/>
      <c r="HG191" s="237"/>
      <c r="HH191" s="237"/>
      <c r="HI191" s="237"/>
      <c r="HJ191" s="237"/>
      <c r="HK191" s="237"/>
      <c r="HL191" s="237"/>
      <c r="HM191" s="237"/>
      <c r="HN191" s="237"/>
      <c r="HO191" s="237"/>
      <c r="HP191" s="237"/>
      <c r="HQ191" s="237"/>
      <c r="HR191" s="237"/>
      <c r="HS191" s="237"/>
      <c r="HT191" s="237"/>
      <c r="HU191" s="237"/>
      <c r="HV191" s="237"/>
      <c r="HW191" s="237"/>
    </row>
    <row r="192" spans="1:231" s="799" customFormat="1" ht="29.25" customHeight="1">
      <c r="A192" s="1402">
        <v>116</v>
      </c>
      <c r="B192" s="1370" t="s">
        <v>3040</v>
      </c>
      <c r="C192" s="106" t="s">
        <v>3041</v>
      </c>
      <c r="D192" s="106" t="s">
        <v>3042</v>
      </c>
      <c r="E192" s="817" t="s">
        <v>3043</v>
      </c>
      <c r="F192" s="1436">
        <v>1900</v>
      </c>
      <c r="J192" s="1388"/>
      <c r="K192" s="1369"/>
      <c r="L192" s="237"/>
      <c r="M192" s="237"/>
      <c r="N192" s="237"/>
      <c r="O192" s="237"/>
      <c r="P192" s="237"/>
      <c r="Q192" s="237"/>
      <c r="R192" s="237"/>
      <c r="S192" s="237"/>
      <c r="T192" s="237"/>
      <c r="U192" s="237"/>
      <c r="V192" s="237"/>
      <c r="W192" s="237"/>
      <c r="X192" s="237"/>
      <c r="Y192" s="237"/>
      <c r="Z192" s="237"/>
      <c r="AA192" s="237"/>
      <c r="AB192" s="237"/>
      <c r="AC192" s="237"/>
      <c r="AD192" s="237"/>
      <c r="AE192" s="237"/>
      <c r="AF192" s="237"/>
      <c r="AG192" s="237"/>
      <c r="AH192" s="237"/>
      <c r="AI192" s="237"/>
      <c r="AJ192" s="237"/>
      <c r="AK192" s="237"/>
      <c r="AL192" s="237"/>
      <c r="AM192" s="237"/>
      <c r="AN192" s="237"/>
      <c r="AO192" s="237"/>
      <c r="AP192" s="237"/>
      <c r="AQ192" s="237"/>
      <c r="AR192" s="237"/>
      <c r="AS192" s="237"/>
      <c r="AT192" s="237"/>
      <c r="AU192" s="237"/>
      <c r="AV192" s="237"/>
      <c r="AW192" s="237"/>
      <c r="AX192" s="237"/>
      <c r="AY192" s="237"/>
      <c r="AZ192" s="237"/>
      <c r="BA192" s="237"/>
      <c r="BB192" s="237"/>
      <c r="BC192" s="237"/>
      <c r="BD192" s="237"/>
      <c r="BE192" s="237"/>
      <c r="BF192" s="237"/>
      <c r="BG192" s="237"/>
      <c r="BH192" s="237"/>
      <c r="BI192" s="237"/>
      <c r="BJ192" s="237"/>
      <c r="BK192" s="237"/>
      <c r="BL192" s="237"/>
      <c r="BM192" s="237"/>
      <c r="BN192" s="237"/>
      <c r="BO192" s="237"/>
      <c r="BP192" s="237"/>
      <c r="BQ192" s="237"/>
      <c r="BR192" s="237"/>
      <c r="BS192" s="237"/>
      <c r="BT192" s="237"/>
      <c r="BU192" s="237"/>
      <c r="BV192" s="237"/>
      <c r="BW192" s="237"/>
      <c r="BX192" s="237"/>
      <c r="BY192" s="237"/>
      <c r="BZ192" s="237"/>
      <c r="CA192" s="237"/>
      <c r="CB192" s="237"/>
      <c r="CC192" s="237"/>
      <c r="CD192" s="237"/>
      <c r="CE192" s="237"/>
      <c r="CF192" s="237"/>
      <c r="CG192" s="237"/>
      <c r="CH192" s="237"/>
      <c r="CI192" s="237"/>
      <c r="CJ192" s="237"/>
      <c r="CK192" s="237"/>
      <c r="CL192" s="237"/>
      <c r="CM192" s="237"/>
      <c r="CN192" s="237"/>
      <c r="CO192" s="237"/>
      <c r="CP192" s="237"/>
      <c r="CQ192" s="237"/>
      <c r="CR192" s="237"/>
      <c r="CS192" s="237"/>
      <c r="CT192" s="237"/>
      <c r="CU192" s="237"/>
      <c r="CV192" s="237"/>
      <c r="CW192" s="237"/>
      <c r="CX192" s="237"/>
      <c r="CY192" s="237"/>
      <c r="CZ192" s="237"/>
      <c r="DA192" s="237"/>
      <c r="DB192" s="237"/>
      <c r="DC192" s="237"/>
      <c r="DD192" s="237"/>
      <c r="DE192" s="237"/>
      <c r="DF192" s="237"/>
      <c r="DG192" s="237"/>
      <c r="DH192" s="237"/>
      <c r="DI192" s="237"/>
      <c r="DJ192" s="237"/>
      <c r="DK192" s="237"/>
      <c r="DL192" s="237"/>
      <c r="DM192" s="237"/>
      <c r="DN192" s="237"/>
      <c r="DO192" s="237"/>
      <c r="DP192" s="237"/>
      <c r="DQ192" s="237"/>
      <c r="DR192" s="237"/>
      <c r="DS192" s="237"/>
      <c r="DT192" s="237"/>
      <c r="DU192" s="237"/>
      <c r="DV192" s="237"/>
      <c r="DW192" s="237"/>
      <c r="DX192" s="237"/>
      <c r="DY192" s="237"/>
      <c r="DZ192" s="237"/>
      <c r="EA192" s="237"/>
      <c r="EB192" s="237"/>
      <c r="EC192" s="237"/>
      <c r="ED192" s="237"/>
      <c r="EE192" s="237"/>
      <c r="EF192" s="237"/>
      <c r="EG192" s="237"/>
      <c r="EH192" s="237"/>
      <c r="EI192" s="237"/>
      <c r="EJ192" s="237"/>
      <c r="EK192" s="237"/>
      <c r="EL192" s="237"/>
      <c r="EM192" s="237"/>
      <c r="EN192" s="237"/>
      <c r="EO192" s="237"/>
      <c r="EP192" s="237"/>
      <c r="EQ192" s="237"/>
      <c r="ER192" s="237"/>
      <c r="ES192" s="237"/>
      <c r="ET192" s="237"/>
      <c r="EU192" s="237"/>
      <c r="EV192" s="237"/>
      <c r="EW192" s="237"/>
      <c r="EX192" s="237"/>
      <c r="EY192" s="237"/>
      <c r="EZ192" s="237"/>
      <c r="FA192" s="237"/>
      <c r="FB192" s="237"/>
      <c r="FC192" s="237"/>
      <c r="FD192" s="237"/>
      <c r="FE192" s="237"/>
      <c r="FF192" s="237"/>
      <c r="FG192" s="237"/>
      <c r="FH192" s="237"/>
      <c r="FI192" s="237"/>
      <c r="FJ192" s="237"/>
      <c r="FK192" s="237"/>
      <c r="FL192" s="237"/>
      <c r="FM192" s="237"/>
      <c r="FN192" s="237"/>
      <c r="FO192" s="237"/>
      <c r="FP192" s="237"/>
      <c r="FQ192" s="237"/>
      <c r="FR192" s="237"/>
      <c r="FS192" s="237"/>
      <c r="FT192" s="237"/>
      <c r="FU192" s="237"/>
      <c r="FV192" s="237"/>
      <c r="FW192" s="237"/>
      <c r="FX192" s="237"/>
      <c r="FY192" s="237"/>
      <c r="FZ192" s="237"/>
      <c r="GA192" s="237"/>
      <c r="GB192" s="237"/>
      <c r="GC192" s="237"/>
      <c r="GD192" s="237"/>
      <c r="GE192" s="237"/>
      <c r="GF192" s="237"/>
      <c r="GG192" s="237"/>
      <c r="GH192" s="237"/>
      <c r="GI192" s="237"/>
      <c r="GJ192" s="237"/>
      <c r="GK192" s="237"/>
      <c r="GL192" s="237"/>
      <c r="GM192" s="237"/>
      <c r="GN192" s="237"/>
      <c r="GO192" s="237"/>
      <c r="GP192" s="237"/>
      <c r="GQ192" s="237"/>
      <c r="GR192" s="237"/>
      <c r="GS192" s="237"/>
      <c r="GT192" s="237"/>
      <c r="GU192" s="237"/>
      <c r="GV192" s="237"/>
      <c r="GW192" s="237"/>
      <c r="GX192" s="237"/>
      <c r="GY192" s="237"/>
      <c r="GZ192" s="237"/>
      <c r="HA192" s="237"/>
      <c r="HB192" s="237"/>
      <c r="HC192" s="237"/>
      <c r="HD192" s="237"/>
      <c r="HE192" s="237"/>
      <c r="HF192" s="237"/>
      <c r="HG192" s="237"/>
      <c r="HH192" s="237"/>
      <c r="HI192" s="237"/>
      <c r="HJ192" s="237"/>
      <c r="HK192" s="237"/>
      <c r="HL192" s="237"/>
      <c r="HM192" s="237"/>
      <c r="HN192" s="237"/>
      <c r="HO192" s="237"/>
      <c r="HP192" s="237"/>
      <c r="HQ192" s="237"/>
      <c r="HR192" s="237"/>
      <c r="HS192" s="237"/>
      <c r="HT192" s="237"/>
      <c r="HU192" s="237"/>
      <c r="HV192" s="237"/>
      <c r="HW192" s="237"/>
    </row>
    <row r="193" spans="1:231" s="799" customFormat="1" ht="31.5" customHeight="1">
      <c r="A193" s="1403"/>
      <c r="B193" s="1371"/>
      <c r="C193" s="106" t="s">
        <v>3044</v>
      </c>
      <c r="D193" s="106" t="s">
        <v>3045</v>
      </c>
      <c r="E193" s="817" t="s">
        <v>3046</v>
      </c>
      <c r="F193" s="1438"/>
      <c r="J193" s="1388"/>
      <c r="K193" s="1369"/>
      <c r="L193" s="237"/>
      <c r="M193" s="237"/>
      <c r="N193" s="237"/>
      <c r="O193" s="237"/>
      <c r="P193" s="237"/>
      <c r="Q193" s="237"/>
      <c r="R193" s="237"/>
      <c r="S193" s="237"/>
      <c r="T193" s="237"/>
      <c r="U193" s="237"/>
      <c r="V193" s="237"/>
      <c r="W193" s="237"/>
      <c r="X193" s="237"/>
      <c r="Y193" s="237"/>
      <c r="Z193" s="237"/>
      <c r="AA193" s="237"/>
      <c r="AB193" s="237"/>
      <c r="AC193" s="237"/>
      <c r="AD193" s="237"/>
      <c r="AE193" s="237"/>
      <c r="AF193" s="237"/>
      <c r="AG193" s="237"/>
      <c r="AH193" s="237"/>
      <c r="AI193" s="237"/>
      <c r="AJ193" s="237"/>
      <c r="AK193" s="237"/>
      <c r="AL193" s="237"/>
      <c r="AM193" s="237"/>
      <c r="AN193" s="237"/>
      <c r="AO193" s="237"/>
      <c r="AP193" s="237"/>
      <c r="AQ193" s="237"/>
      <c r="AR193" s="237"/>
      <c r="AS193" s="237"/>
      <c r="AT193" s="237"/>
      <c r="AU193" s="237"/>
      <c r="AV193" s="237"/>
      <c r="AW193" s="237"/>
      <c r="AX193" s="237"/>
      <c r="AY193" s="237"/>
      <c r="AZ193" s="237"/>
      <c r="BA193" s="237"/>
      <c r="BB193" s="237"/>
      <c r="BC193" s="237"/>
      <c r="BD193" s="237"/>
      <c r="BE193" s="237"/>
      <c r="BF193" s="237"/>
      <c r="BG193" s="237"/>
      <c r="BH193" s="237"/>
      <c r="BI193" s="237"/>
      <c r="BJ193" s="237"/>
      <c r="BK193" s="237"/>
      <c r="BL193" s="237"/>
      <c r="BM193" s="237"/>
      <c r="BN193" s="237"/>
      <c r="BO193" s="237"/>
      <c r="BP193" s="237"/>
      <c r="BQ193" s="237"/>
      <c r="BR193" s="237"/>
      <c r="BS193" s="237"/>
      <c r="BT193" s="237"/>
      <c r="BU193" s="237"/>
      <c r="BV193" s="237"/>
      <c r="BW193" s="237"/>
      <c r="BX193" s="237"/>
      <c r="BY193" s="237"/>
      <c r="BZ193" s="237"/>
      <c r="CA193" s="237"/>
      <c r="CB193" s="237"/>
      <c r="CC193" s="237"/>
      <c r="CD193" s="237"/>
      <c r="CE193" s="237"/>
      <c r="CF193" s="237"/>
      <c r="CG193" s="237"/>
      <c r="CH193" s="237"/>
      <c r="CI193" s="237"/>
      <c r="CJ193" s="237"/>
      <c r="CK193" s="237"/>
      <c r="CL193" s="237"/>
      <c r="CM193" s="237"/>
      <c r="CN193" s="237"/>
      <c r="CO193" s="237"/>
      <c r="CP193" s="237"/>
      <c r="CQ193" s="237"/>
      <c r="CR193" s="237"/>
      <c r="CS193" s="237"/>
      <c r="CT193" s="237"/>
      <c r="CU193" s="237"/>
      <c r="CV193" s="237"/>
      <c r="CW193" s="237"/>
      <c r="CX193" s="237"/>
      <c r="CY193" s="237"/>
      <c r="CZ193" s="237"/>
      <c r="DA193" s="237"/>
      <c r="DB193" s="237"/>
      <c r="DC193" s="237"/>
      <c r="DD193" s="237"/>
      <c r="DE193" s="237"/>
      <c r="DF193" s="237"/>
      <c r="DG193" s="237"/>
      <c r="DH193" s="237"/>
      <c r="DI193" s="237"/>
      <c r="DJ193" s="237"/>
      <c r="DK193" s="237"/>
      <c r="DL193" s="237"/>
      <c r="DM193" s="237"/>
      <c r="DN193" s="237"/>
      <c r="DO193" s="237"/>
      <c r="DP193" s="237"/>
      <c r="DQ193" s="237"/>
      <c r="DR193" s="237"/>
      <c r="DS193" s="237"/>
      <c r="DT193" s="237"/>
      <c r="DU193" s="237"/>
      <c r="DV193" s="237"/>
      <c r="DW193" s="237"/>
      <c r="DX193" s="237"/>
      <c r="DY193" s="237"/>
      <c r="DZ193" s="237"/>
      <c r="EA193" s="237"/>
      <c r="EB193" s="237"/>
      <c r="EC193" s="237"/>
      <c r="ED193" s="237"/>
      <c r="EE193" s="237"/>
      <c r="EF193" s="237"/>
      <c r="EG193" s="237"/>
      <c r="EH193" s="237"/>
      <c r="EI193" s="237"/>
      <c r="EJ193" s="237"/>
      <c r="EK193" s="237"/>
      <c r="EL193" s="237"/>
      <c r="EM193" s="237"/>
      <c r="EN193" s="237"/>
      <c r="EO193" s="237"/>
      <c r="EP193" s="237"/>
      <c r="EQ193" s="237"/>
      <c r="ER193" s="237"/>
      <c r="ES193" s="237"/>
      <c r="ET193" s="237"/>
      <c r="EU193" s="237"/>
      <c r="EV193" s="237"/>
      <c r="EW193" s="237"/>
      <c r="EX193" s="237"/>
      <c r="EY193" s="237"/>
      <c r="EZ193" s="237"/>
      <c r="FA193" s="237"/>
      <c r="FB193" s="237"/>
      <c r="FC193" s="237"/>
      <c r="FD193" s="237"/>
      <c r="FE193" s="237"/>
      <c r="FF193" s="237"/>
      <c r="FG193" s="237"/>
      <c r="FH193" s="237"/>
      <c r="FI193" s="237"/>
      <c r="FJ193" s="237"/>
      <c r="FK193" s="237"/>
      <c r="FL193" s="237"/>
      <c r="FM193" s="237"/>
      <c r="FN193" s="237"/>
      <c r="FO193" s="237"/>
      <c r="FP193" s="237"/>
      <c r="FQ193" s="237"/>
      <c r="FR193" s="237"/>
      <c r="FS193" s="237"/>
      <c r="FT193" s="237"/>
      <c r="FU193" s="237"/>
      <c r="FV193" s="237"/>
      <c r="FW193" s="237"/>
      <c r="FX193" s="237"/>
      <c r="FY193" s="237"/>
      <c r="FZ193" s="237"/>
      <c r="GA193" s="237"/>
      <c r="GB193" s="237"/>
      <c r="GC193" s="237"/>
      <c r="GD193" s="237"/>
      <c r="GE193" s="237"/>
      <c r="GF193" s="237"/>
      <c r="GG193" s="237"/>
      <c r="GH193" s="237"/>
      <c r="GI193" s="237"/>
      <c r="GJ193" s="237"/>
      <c r="GK193" s="237"/>
      <c r="GL193" s="237"/>
      <c r="GM193" s="237"/>
      <c r="GN193" s="237"/>
      <c r="GO193" s="237"/>
      <c r="GP193" s="237"/>
      <c r="GQ193" s="237"/>
      <c r="GR193" s="237"/>
      <c r="GS193" s="237"/>
      <c r="GT193" s="237"/>
      <c r="GU193" s="237"/>
      <c r="GV193" s="237"/>
      <c r="GW193" s="237"/>
      <c r="GX193" s="237"/>
      <c r="GY193" s="237"/>
      <c r="GZ193" s="237"/>
      <c r="HA193" s="237"/>
      <c r="HB193" s="237"/>
      <c r="HC193" s="237"/>
      <c r="HD193" s="237"/>
      <c r="HE193" s="237"/>
      <c r="HF193" s="237"/>
      <c r="HG193" s="237"/>
      <c r="HH193" s="237"/>
      <c r="HI193" s="237"/>
      <c r="HJ193" s="237"/>
      <c r="HK193" s="237"/>
      <c r="HL193" s="237"/>
      <c r="HM193" s="237"/>
      <c r="HN193" s="237"/>
      <c r="HO193" s="237"/>
      <c r="HP193" s="237"/>
      <c r="HQ193" s="237"/>
      <c r="HR193" s="237"/>
      <c r="HS193" s="237"/>
      <c r="HT193" s="237"/>
      <c r="HU193" s="237"/>
      <c r="HV193" s="237"/>
      <c r="HW193" s="237"/>
    </row>
    <row r="194" spans="1:231" s="799" customFormat="1" ht="33.75" customHeight="1">
      <c r="A194" s="1402">
        <v>117</v>
      </c>
      <c r="B194" s="1370" t="s">
        <v>3047</v>
      </c>
      <c r="C194" s="106" t="s">
        <v>3048</v>
      </c>
      <c r="D194" s="106" t="s">
        <v>3049</v>
      </c>
      <c r="E194" s="817" t="s">
        <v>3050</v>
      </c>
      <c r="F194" s="1436">
        <v>1900</v>
      </c>
      <c r="J194" s="1388"/>
      <c r="K194" s="1369"/>
      <c r="L194" s="237"/>
      <c r="M194" s="237"/>
      <c r="N194" s="237"/>
      <c r="O194" s="237"/>
      <c r="P194" s="237"/>
      <c r="Q194" s="237"/>
      <c r="R194" s="237"/>
      <c r="S194" s="237"/>
      <c r="T194" s="237"/>
      <c r="U194" s="237"/>
      <c r="V194" s="237"/>
      <c r="W194" s="237"/>
      <c r="X194" s="237"/>
      <c r="Y194" s="237"/>
      <c r="Z194" s="237"/>
      <c r="AA194" s="237"/>
      <c r="AB194" s="237"/>
      <c r="AC194" s="237"/>
      <c r="AD194" s="237"/>
      <c r="AE194" s="237"/>
      <c r="AF194" s="237"/>
      <c r="AG194" s="237"/>
      <c r="AH194" s="237"/>
      <c r="AI194" s="237"/>
      <c r="AJ194" s="237"/>
      <c r="AK194" s="237"/>
      <c r="AL194" s="237"/>
      <c r="AM194" s="237"/>
      <c r="AN194" s="237"/>
      <c r="AO194" s="237"/>
      <c r="AP194" s="237"/>
      <c r="AQ194" s="237"/>
      <c r="AR194" s="237"/>
      <c r="AS194" s="237"/>
      <c r="AT194" s="237"/>
      <c r="AU194" s="237"/>
      <c r="AV194" s="237"/>
      <c r="AW194" s="237"/>
      <c r="AX194" s="237"/>
      <c r="AY194" s="237"/>
      <c r="AZ194" s="237"/>
      <c r="BA194" s="237"/>
      <c r="BB194" s="237"/>
      <c r="BC194" s="237"/>
      <c r="BD194" s="237"/>
      <c r="BE194" s="237"/>
      <c r="BF194" s="237"/>
      <c r="BG194" s="237"/>
      <c r="BH194" s="237"/>
      <c r="BI194" s="237"/>
      <c r="BJ194" s="237"/>
      <c r="BK194" s="237"/>
      <c r="BL194" s="237"/>
      <c r="BM194" s="237"/>
      <c r="BN194" s="237"/>
      <c r="BO194" s="237"/>
      <c r="BP194" s="237"/>
      <c r="BQ194" s="237"/>
      <c r="BR194" s="237"/>
      <c r="BS194" s="237"/>
      <c r="BT194" s="237"/>
      <c r="BU194" s="237"/>
      <c r="BV194" s="237"/>
      <c r="BW194" s="237"/>
      <c r="BX194" s="237"/>
      <c r="BY194" s="237"/>
      <c r="BZ194" s="237"/>
      <c r="CA194" s="237"/>
      <c r="CB194" s="237"/>
      <c r="CC194" s="237"/>
      <c r="CD194" s="237"/>
      <c r="CE194" s="237"/>
      <c r="CF194" s="237"/>
      <c r="CG194" s="237"/>
      <c r="CH194" s="237"/>
      <c r="CI194" s="237"/>
      <c r="CJ194" s="237"/>
      <c r="CK194" s="237"/>
      <c r="CL194" s="237"/>
      <c r="CM194" s="237"/>
      <c r="CN194" s="237"/>
      <c r="CO194" s="237"/>
      <c r="CP194" s="237"/>
      <c r="CQ194" s="237"/>
      <c r="CR194" s="237"/>
      <c r="CS194" s="237"/>
      <c r="CT194" s="237"/>
      <c r="CU194" s="237"/>
      <c r="CV194" s="237"/>
      <c r="CW194" s="237"/>
      <c r="CX194" s="237"/>
      <c r="CY194" s="237"/>
      <c r="CZ194" s="237"/>
      <c r="DA194" s="237"/>
      <c r="DB194" s="237"/>
      <c r="DC194" s="237"/>
      <c r="DD194" s="237"/>
      <c r="DE194" s="237"/>
      <c r="DF194" s="237"/>
      <c r="DG194" s="237"/>
      <c r="DH194" s="237"/>
      <c r="DI194" s="237"/>
      <c r="DJ194" s="237"/>
      <c r="DK194" s="237"/>
      <c r="DL194" s="237"/>
      <c r="DM194" s="237"/>
      <c r="DN194" s="237"/>
      <c r="DO194" s="237"/>
      <c r="DP194" s="237"/>
      <c r="DQ194" s="237"/>
      <c r="DR194" s="237"/>
      <c r="DS194" s="237"/>
      <c r="DT194" s="237"/>
      <c r="DU194" s="237"/>
      <c r="DV194" s="237"/>
      <c r="DW194" s="237"/>
      <c r="DX194" s="237"/>
      <c r="DY194" s="237"/>
      <c r="DZ194" s="237"/>
      <c r="EA194" s="237"/>
      <c r="EB194" s="237"/>
      <c r="EC194" s="237"/>
      <c r="ED194" s="237"/>
      <c r="EE194" s="237"/>
      <c r="EF194" s="237"/>
      <c r="EG194" s="237"/>
      <c r="EH194" s="237"/>
      <c r="EI194" s="237"/>
      <c r="EJ194" s="237"/>
      <c r="EK194" s="237"/>
      <c r="EL194" s="237"/>
      <c r="EM194" s="237"/>
      <c r="EN194" s="237"/>
      <c r="EO194" s="237"/>
      <c r="EP194" s="237"/>
      <c r="EQ194" s="237"/>
      <c r="ER194" s="237"/>
      <c r="ES194" s="237"/>
      <c r="ET194" s="237"/>
      <c r="EU194" s="237"/>
      <c r="EV194" s="237"/>
      <c r="EW194" s="237"/>
      <c r="EX194" s="237"/>
      <c r="EY194" s="237"/>
      <c r="EZ194" s="237"/>
      <c r="FA194" s="237"/>
      <c r="FB194" s="237"/>
      <c r="FC194" s="237"/>
      <c r="FD194" s="237"/>
      <c r="FE194" s="237"/>
      <c r="FF194" s="237"/>
      <c r="FG194" s="237"/>
      <c r="FH194" s="237"/>
      <c r="FI194" s="237"/>
      <c r="FJ194" s="237"/>
      <c r="FK194" s="237"/>
      <c r="FL194" s="237"/>
      <c r="FM194" s="237"/>
      <c r="FN194" s="237"/>
      <c r="FO194" s="237"/>
      <c r="FP194" s="237"/>
      <c r="FQ194" s="237"/>
      <c r="FR194" s="237"/>
      <c r="FS194" s="237"/>
      <c r="FT194" s="237"/>
      <c r="FU194" s="237"/>
      <c r="FV194" s="237"/>
      <c r="FW194" s="237"/>
      <c r="FX194" s="237"/>
      <c r="FY194" s="237"/>
      <c r="FZ194" s="237"/>
      <c r="GA194" s="237"/>
      <c r="GB194" s="237"/>
      <c r="GC194" s="237"/>
      <c r="GD194" s="237"/>
      <c r="GE194" s="237"/>
      <c r="GF194" s="237"/>
      <c r="GG194" s="237"/>
      <c r="GH194" s="237"/>
      <c r="GI194" s="237"/>
      <c r="GJ194" s="237"/>
      <c r="GK194" s="237"/>
      <c r="GL194" s="237"/>
      <c r="GM194" s="237"/>
      <c r="GN194" s="237"/>
      <c r="GO194" s="237"/>
      <c r="GP194" s="237"/>
      <c r="GQ194" s="237"/>
      <c r="GR194" s="237"/>
      <c r="GS194" s="237"/>
      <c r="GT194" s="237"/>
      <c r="GU194" s="237"/>
      <c r="GV194" s="237"/>
      <c r="GW194" s="237"/>
      <c r="GX194" s="237"/>
      <c r="GY194" s="237"/>
      <c r="GZ194" s="237"/>
      <c r="HA194" s="237"/>
      <c r="HB194" s="237"/>
      <c r="HC194" s="237"/>
      <c r="HD194" s="237"/>
      <c r="HE194" s="237"/>
      <c r="HF194" s="237"/>
      <c r="HG194" s="237"/>
      <c r="HH194" s="237"/>
      <c r="HI194" s="237"/>
      <c r="HJ194" s="237"/>
      <c r="HK194" s="237"/>
      <c r="HL194" s="237"/>
      <c r="HM194" s="237"/>
      <c r="HN194" s="237"/>
      <c r="HO194" s="237"/>
      <c r="HP194" s="237"/>
      <c r="HQ194" s="237"/>
      <c r="HR194" s="237"/>
      <c r="HS194" s="237"/>
      <c r="HT194" s="237"/>
      <c r="HU194" s="237"/>
      <c r="HV194" s="237"/>
      <c r="HW194" s="237"/>
    </row>
    <row r="195" spans="1:231" s="799" customFormat="1" ht="37.5" customHeight="1">
      <c r="A195" s="1403"/>
      <c r="B195" s="1371"/>
      <c r="C195" s="106" t="s">
        <v>3051</v>
      </c>
      <c r="D195" s="106" t="s">
        <v>3052</v>
      </c>
      <c r="E195" s="817" t="s">
        <v>3053</v>
      </c>
      <c r="F195" s="1438"/>
      <c r="I195" s="791"/>
      <c r="J195" s="1388"/>
      <c r="K195" s="1369"/>
      <c r="L195" s="807"/>
      <c r="M195" s="807"/>
      <c r="N195" s="237"/>
      <c r="O195" s="237"/>
      <c r="P195" s="237"/>
      <c r="Q195" s="237"/>
      <c r="R195" s="237"/>
      <c r="S195" s="237"/>
      <c r="T195" s="237"/>
      <c r="U195" s="237"/>
      <c r="V195" s="237"/>
      <c r="W195" s="237"/>
      <c r="X195" s="237"/>
      <c r="Y195" s="237"/>
      <c r="Z195" s="237"/>
      <c r="AA195" s="237"/>
      <c r="AB195" s="237"/>
      <c r="AC195" s="237"/>
      <c r="AD195" s="237"/>
      <c r="AE195" s="237"/>
      <c r="AF195" s="237"/>
      <c r="AG195" s="237"/>
      <c r="AH195" s="237"/>
      <c r="AI195" s="237"/>
      <c r="AJ195" s="237"/>
      <c r="AK195" s="237"/>
      <c r="AL195" s="237"/>
      <c r="AM195" s="237"/>
      <c r="AN195" s="237"/>
      <c r="AO195" s="237"/>
      <c r="AP195" s="237"/>
      <c r="AQ195" s="237"/>
      <c r="AR195" s="237"/>
      <c r="AS195" s="237"/>
      <c r="AT195" s="237"/>
      <c r="AU195" s="237"/>
      <c r="AV195" s="237"/>
      <c r="AW195" s="237"/>
      <c r="AX195" s="237"/>
      <c r="AY195" s="237"/>
      <c r="AZ195" s="237"/>
      <c r="BA195" s="237"/>
      <c r="BB195" s="237"/>
      <c r="BC195" s="237"/>
      <c r="BD195" s="237"/>
      <c r="BE195" s="237"/>
      <c r="BF195" s="237"/>
      <c r="BG195" s="237"/>
      <c r="BH195" s="237"/>
      <c r="BI195" s="237"/>
      <c r="BJ195" s="237"/>
      <c r="BK195" s="237"/>
      <c r="BL195" s="237"/>
      <c r="BM195" s="237"/>
      <c r="BN195" s="237"/>
      <c r="BO195" s="237"/>
      <c r="BP195" s="237"/>
      <c r="BQ195" s="237"/>
      <c r="BR195" s="237"/>
      <c r="BS195" s="237"/>
      <c r="BT195" s="237"/>
      <c r="BU195" s="237"/>
      <c r="BV195" s="237"/>
      <c r="BW195" s="237"/>
      <c r="BX195" s="237"/>
      <c r="BY195" s="237"/>
      <c r="BZ195" s="237"/>
      <c r="CA195" s="237"/>
      <c r="CB195" s="237"/>
      <c r="CC195" s="237"/>
      <c r="CD195" s="237"/>
      <c r="CE195" s="237"/>
      <c r="CF195" s="237"/>
      <c r="CG195" s="237"/>
      <c r="CH195" s="237"/>
      <c r="CI195" s="237"/>
      <c r="CJ195" s="237"/>
      <c r="CK195" s="237"/>
      <c r="CL195" s="237"/>
      <c r="CM195" s="237"/>
      <c r="CN195" s="237"/>
      <c r="CO195" s="237"/>
      <c r="CP195" s="237"/>
      <c r="CQ195" s="237"/>
      <c r="CR195" s="237"/>
      <c r="CS195" s="237"/>
      <c r="CT195" s="237"/>
      <c r="CU195" s="237"/>
      <c r="CV195" s="237"/>
      <c r="CW195" s="237"/>
      <c r="CX195" s="237"/>
      <c r="CY195" s="237"/>
      <c r="CZ195" s="237"/>
      <c r="DA195" s="237"/>
      <c r="DB195" s="237"/>
      <c r="DC195" s="237"/>
      <c r="DD195" s="237"/>
      <c r="DE195" s="237"/>
      <c r="DF195" s="237"/>
      <c r="DG195" s="237"/>
      <c r="DH195" s="237"/>
      <c r="DI195" s="237"/>
      <c r="DJ195" s="237"/>
      <c r="DK195" s="237"/>
      <c r="DL195" s="237"/>
      <c r="DM195" s="237"/>
      <c r="DN195" s="237"/>
      <c r="DO195" s="237"/>
      <c r="DP195" s="237"/>
      <c r="DQ195" s="237"/>
      <c r="DR195" s="237"/>
      <c r="DS195" s="237"/>
      <c r="DT195" s="237"/>
      <c r="DU195" s="237"/>
      <c r="DV195" s="237"/>
      <c r="DW195" s="237"/>
      <c r="DX195" s="237"/>
      <c r="DY195" s="237"/>
      <c r="DZ195" s="237"/>
      <c r="EA195" s="237"/>
      <c r="EB195" s="237"/>
      <c r="EC195" s="237"/>
      <c r="ED195" s="237"/>
      <c r="EE195" s="237"/>
      <c r="EF195" s="237"/>
      <c r="EG195" s="237"/>
      <c r="EH195" s="237"/>
      <c r="EI195" s="237"/>
      <c r="EJ195" s="237"/>
      <c r="EK195" s="237"/>
      <c r="EL195" s="237"/>
      <c r="EM195" s="237"/>
      <c r="EN195" s="237"/>
      <c r="EO195" s="237"/>
      <c r="EP195" s="237"/>
      <c r="EQ195" s="237"/>
      <c r="ER195" s="237"/>
      <c r="ES195" s="237"/>
      <c r="ET195" s="237"/>
      <c r="EU195" s="237"/>
      <c r="EV195" s="237"/>
      <c r="EW195" s="237"/>
      <c r="EX195" s="237"/>
      <c r="EY195" s="237"/>
      <c r="EZ195" s="237"/>
      <c r="FA195" s="237"/>
      <c r="FB195" s="237"/>
      <c r="FC195" s="237"/>
      <c r="FD195" s="237"/>
      <c r="FE195" s="237"/>
      <c r="FF195" s="237"/>
      <c r="FG195" s="237"/>
      <c r="FH195" s="237"/>
      <c r="FI195" s="237"/>
      <c r="FJ195" s="237"/>
      <c r="FK195" s="237"/>
      <c r="FL195" s="237"/>
      <c r="FM195" s="237"/>
      <c r="FN195" s="237"/>
      <c r="FO195" s="237"/>
      <c r="FP195" s="237"/>
      <c r="FQ195" s="237"/>
      <c r="FR195" s="237"/>
      <c r="FS195" s="237"/>
      <c r="FT195" s="237"/>
      <c r="FU195" s="237"/>
      <c r="FV195" s="237"/>
      <c r="FW195" s="237"/>
      <c r="FX195" s="237"/>
      <c r="FY195" s="237"/>
      <c r="FZ195" s="237"/>
      <c r="GA195" s="237"/>
      <c r="GB195" s="237"/>
      <c r="GC195" s="237"/>
      <c r="GD195" s="237"/>
      <c r="GE195" s="237"/>
      <c r="GF195" s="237"/>
      <c r="GG195" s="237"/>
      <c r="GH195" s="237"/>
      <c r="GI195" s="237"/>
      <c r="GJ195" s="237"/>
      <c r="GK195" s="237"/>
      <c r="GL195" s="237"/>
      <c r="GM195" s="237"/>
      <c r="GN195" s="237"/>
      <c r="GO195" s="237"/>
      <c r="GP195" s="237"/>
      <c r="GQ195" s="237"/>
      <c r="GR195" s="237"/>
      <c r="GS195" s="237"/>
      <c r="GT195" s="237"/>
      <c r="GU195" s="237"/>
      <c r="GV195" s="237"/>
      <c r="GW195" s="237"/>
      <c r="GX195" s="237"/>
      <c r="GY195" s="237"/>
      <c r="GZ195" s="237"/>
      <c r="HA195" s="237"/>
      <c r="HB195" s="237"/>
      <c r="HC195" s="237"/>
      <c r="HD195" s="237"/>
      <c r="HE195" s="237"/>
      <c r="HF195" s="237"/>
      <c r="HG195" s="237"/>
      <c r="HH195" s="237"/>
      <c r="HI195" s="237"/>
      <c r="HJ195" s="237"/>
      <c r="HK195" s="237"/>
      <c r="HL195" s="237"/>
      <c r="HM195" s="237"/>
      <c r="HN195" s="237"/>
      <c r="HO195" s="237"/>
      <c r="HP195" s="237"/>
      <c r="HQ195" s="237"/>
      <c r="HR195" s="237"/>
      <c r="HS195" s="237"/>
      <c r="HT195" s="237"/>
      <c r="HU195" s="237"/>
      <c r="HV195" s="237"/>
      <c r="HW195" s="237"/>
    </row>
    <row r="196" spans="1:231" ht="32.25" customHeight="1">
      <c r="A196" s="1402">
        <v>118</v>
      </c>
      <c r="B196" s="1370" t="s">
        <v>3054</v>
      </c>
      <c r="C196" s="106" t="s">
        <v>3055</v>
      </c>
      <c r="D196" s="106" t="s">
        <v>3056</v>
      </c>
      <c r="E196" s="817" t="s">
        <v>3057</v>
      </c>
      <c r="F196" s="1436">
        <v>1900</v>
      </c>
      <c r="J196" s="1388"/>
      <c r="K196" s="1369"/>
      <c r="N196" s="807"/>
      <c r="O196" s="807"/>
      <c r="P196" s="807"/>
      <c r="Q196" s="807"/>
      <c r="R196" s="807"/>
      <c r="S196" s="807"/>
      <c r="T196" s="807"/>
      <c r="U196" s="807"/>
      <c r="V196" s="807"/>
      <c r="W196" s="807"/>
      <c r="X196" s="807"/>
      <c r="Y196" s="807"/>
      <c r="Z196" s="807"/>
      <c r="AA196" s="807"/>
      <c r="AB196" s="807"/>
      <c r="AC196" s="807"/>
      <c r="AD196" s="807"/>
      <c r="AE196" s="807"/>
      <c r="AF196" s="807"/>
      <c r="AG196" s="807"/>
      <c r="AH196" s="807"/>
      <c r="AI196" s="807"/>
      <c r="AJ196" s="807"/>
      <c r="AK196" s="807"/>
      <c r="AL196" s="807"/>
      <c r="AM196" s="807"/>
      <c r="AN196" s="807"/>
      <c r="AO196" s="807"/>
      <c r="AP196" s="807"/>
      <c r="AQ196" s="807"/>
      <c r="AR196" s="807"/>
      <c r="AS196" s="807"/>
      <c r="AT196" s="807"/>
      <c r="AU196" s="807"/>
      <c r="AV196" s="807"/>
      <c r="AW196" s="807"/>
      <c r="AX196" s="807"/>
      <c r="AY196" s="807"/>
      <c r="AZ196" s="807"/>
      <c r="BA196" s="807"/>
      <c r="BB196" s="807"/>
      <c r="BC196" s="807"/>
      <c r="BD196" s="807"/>
      <c r="BE196" s="807"/>
      <c r="BF196" s="807"/>
      <c r="BG196" s="807"/>
      <c r="BH196" s="807"/>
      <c r="BI196" s="807"/>
      <c r="BJ196" s="807"/>
      <c r="BK196" s="807"/>
      <c r="BL196" s="807"/>
      <c r="BM196" s="807"/>
      <c r="BN196" s="807"/>
      <c r="BO196" s="807"/>
      <c r="BP196" s="807"/>
      <c r="BQ196" s="807"/>
      <c r="BR196" s="807"/>
      <c r="BS196" s="807"/>
      <c r="BT196" s="807"/>
      <c r="BU196" s="807"/>
      <c r="BV196" s="807"/>
      <c r="BW196" s="807"/>
      <c r="BX196" s="807"/>
      <c r="BY196" s="807"/>
      <c r="BZ196" s="807"/>
      <c r="CA196" s="807"/>
      <c r="CB196" s="807"/>
      <c r="CC196" s="807"/>
      <c r="CD196" s="807"/>
      <c r="CE196" s="807"/>
      <c r="CF196" s="807"/>
      <c r="CG196" s="807"/>
      <c r="CH196" s="807"/>
      <c r="CI196" s="807"/>
      <c r="CJ196" s="807"/>
      <c r="CK196" s="807"/>
      <c r="CL196" s="807"/>
      <c r="CM196" s="807"/>
      <c r="CN196" s="807"/>
      <c r="CO196" s="807"/>
      <c r="CP196" s="807"/>
      <c r="CQ196" s="807"/>
      <c r="CR196" s="807"/>
      <c r="CS196" s="807"/>
      <c r="CT196" s="807"/>
      <c r="CU196" s="807"/>
      <c r="CV196" s="807"/>
      <c r="CW196" s="807"/>
      <c r="CX196" s="807"/>
      <c r="CY196" s="807"/>
      <c r="CZ196" s="807"/>
      <c r="DA196" s="807"/>
      <c r="DB196" s="807"/>
      <c r="DC196" s="807"/>
      <c r="DD196" s="807"/>
      <c r="DE196" s="807"/>
      <c r="DF196" s="807"/>
      <c r="DG196" s="807"/>
      <c r="DH196" s="807"/>
      <c r="DI196" s="807"/>
      <c r="DJ196" s="807"/>
      <c r="DK196" s="807"/>
      <c r="DL196" s="807"/>
      <c r="DM196" s="807"/>
      <c r="DN196" s="807"/>
      <c r="DO196" s="807"/>
      <c r="DP196" s="807"/>
      <c r="DQ196" s="807"/>
      <c r="DR196" s="807"/>
      <c r="DS196" s="807"/>
      <c r="DT196" s="807"/>
      <c r="DU196" s="807"/>
      <c r="DV196" s="807"/>
      <c r="DW196" s="807"/>
      <c r="DX196" s="807"/>
      <c r="DY196" s="807"/>
      <c r="DZ196" s="807"/>
      <c r="EA196" s="807"/>
      <c r="EB196" s="807"/>
      <c r="EC196" s="807"/>
      <c r="ED196" s="807"/>
      <c r="EE196" s="807"/>
      <c r="EF196" s="807"/>
      <c r="EG196" s="807"/>
      <c r="EH196" s="807"/>
      <c r="EI196" s="807"/>
      <c r="EJ196" s="807"/>
      <c r="EK196" s="807"/>
      <c r="EL196" s="807"/>
      <c r="EM196" s="807"/>
      <c r="EN196" s="807"/>
      <c r="EO196" s="807"/>
      <c r="EP196" s="807"/>
      <c r="EQ196" s="807"/>
      <c r="ER196" s="807"/>
      <c r="ES196" s="807"/>
      <c r="ET196" s="807"/>
      <c r="EU196" s="807"/>
      <c r="EV196" s="807"/>
      <c r="EW196" s="807"/>
      <c r="EX196" s="807"/>
      <c r="EY196" s="807"/>
      <c r="EZ196" s="807"/>
      <c r="FA196" s="807"/>
      <c r="FB196" s="807"/>
      <c r="FC196" s="807"/>
      <c r="FD196" s="807"/>
      <c r="FE196" s="807"/>
      <c r="FF196" s="807"/>
      <c r="FG196" s="807"/>
      <c r="FH196" s="807"/>
      <c r="FI196" s="807"/>
      <c r="FJ196" s="807"/>
      <c r="FK196" s="807"/>
      <c r="FL196" s="807"/>
      <c r="FM196" s="807"/>
      <c r="FN196" s="807"/>
      <c r="FO196" s="807"/>
      <c r="FP196" s="807"/>
      <c r="FQ196" s="807"/>
      <c r="FR196" s="807"/>
      <c r="FS196" s="807"/>
      <c r="FT196" s="807"/>
      <c r="FU196" s="807"/>
      <c r="FV196" s="807"/>
      <c r="FW196" s="807"/>
      <c r="FX196" s="807"/>
      <c r="FY196" s="807"/>
      <c r="FZ196" s="807"/>
      <c r="GA196" s="807"/>
      <c r="GB196" s="807"/>
      <c r="GC196" s="807"/>
      <c r="GD196" s="807"/>
      <c r="GE196" s="807"/>
      <c r="GF196" s="807"/>
      <c r="GG196" s="807"/>
      <c r="GH196" s="807"/>
      <c r="GI196" s="807"/>
      <c r="GJ196" s="807"/>
      <c r="GK196" s="807"/>
      <c r="GL196" s="807"/>
      <c r="GM196" s="807"/>
      <c r="GN196" s="807"/>
      <c r="GO196" s="807"/>
      <c r="GP196" s="807"/>
      <c r="GQ196" s="807"/>
      <c r="GR196" s="807"/>
      <c r="GS196" s="807"/>
      <c r="GT196" s="807"/>
      <c r="GU196" s="807"/>
      <c r="GV196" s="807"/>
      <c r="GW196" s="807"/>
      <c r="GX196" s="807"/>
      <c r="GY196" s="807"/>
      <c r="GZ196" s="807"/>
      <c r="HA196" s="807"/>
      <c r="HB196" s="807"/>
      <c r="HC196" s="807"/>
      <c r="HD196" s="807"/>
      <c r="HE196" s="807"/>
      <c r="HF196" s="807"/>
      <c r="HG196" s="807"/>
      <c r="HH196" s="807"/>
      <c r="HI196" s="807"/>
      <c r="HJ196" s="807"/>
      <c r="HK196" s="807"/>
      <c r="HL196" s="807"/>
      <c r="HM196" s="807"/>
      <c r="HN196" s="807"/>
      <c r="HO196" s="807"/>
      <c r="HP196" s="807"/>
      <c r="HQ196" s="807"/>
      <c r="HR196" s="807"/>
      <c r="HS196" s="807"/>
      <c r="HT196" s="807"/>
      <c r="HU196" s="807"/>
      <c r="HV196" s="807"/>
      <c r="HW196" s="807"/>
    </row>
    <row r="197" spans="1:231" ht="35.25" customHeight="1">
      <c r="A197" s="1403"/>
      <c r="B197" s="1371"/>
      <c r="C197" s="106" t="s">
        <v>3058</v>
      </c>
      <c r="D197" s="106" t="s">
        <v>3059</v>
      </c>
      <c r="E197" s="817" t="s">
        <v>3060</v>
      </c>
      <c r="F197" s="1438"/>
      <c r="J197" s="1388"/>
      <c r="K197" s="1369"/>
      <c r="N197" s="807"/>
      <c r="O197" s="807"/>
      <c r="P197" s="807"/>
      <c r="Q197" s="807"/>
      <c r="R197" s="807"/>
      <c r="S197" s="807"/>
      <c r="T197" s="807"/>
      <c r="U197" s="807"/>
      <c r="V197" s="807"/>
      <c r="W197" s="807"/>
      <c r="X197" s="807"/>
      <c r="Y197" s="807"/>
      <c r="Z197" s="807"/>
      <c r="AA197" s="807"/>
      <c r="AB197" s="807"/>
      <c r="AC197" s="807"/>
      <c r="AD197" s="807"/>
      <c r="AE197" s="807"/>
      <c r="AF197" s="807"/>
      <c r="AG197" s="807"/>
      <c r="AH197" s="807"/>
      <c r="AI197" s="807"/>
      <c r="AJ197" s="807"/>
      <c r="AK197" s="807"/>
      <c r="AL197" s="807"/>
      <c r="AM197" s="807"/>
      <c r="AN197" s="807"/>
      <c r="AO197" s="807"/>
      <c r="AP197" s="807"/>
      <c r="AQ197" s="807"/>
      <c r="AR197" s="807"/>
      <c r="AS197" s="807"/>
      <c r="AT197" s="807"/>
      <c r="AU197" s="807"/>
      <c r="AV197" s="807"/>
      <c r="AW197" s="807"/>
      <c r="AX197" s="807"/>
      <c r="AY197" s="807"/>
      <c r="AZ197" s="807"/>
      <c r="BA197" s="807"/>
      <c r="BB197" s="807"/>
      <c r="BC197" s="807"/>
      <c r="BD197" s="807"/>
      <c r="BE197" s="807"/>
      <c r="BF197" s="807"/>
      <c r="BG197" s="807"/>
      <c r="BH197" s="807"/>
      <c r="BI197" s="807"/>
      <c r="BJ197" s="807"/>
      <c r="BK197" s="807"/>
      <c r="BL197" s="807"/>
      <c r="BM197" s="807"/>
      <c r="BN197" s="807"/>
      <c r="BO197" s="807"/>
      <c r="BP197" s="807"/>
      <c r="BQ197" s="807"/>
      <c r="BR197" s="807"/>
      <c r="BS197" s="807"/>
      <c r="BT197" s="807"/>
      <c r="BU197" s="807"/>
      <c r="BV197" s="807"/>
      <c r="BW197" s="807"/>
      <c r="BX197" s="807"/>
      <c r="BY197" s="807"/>
      <c r="BZ197" s="807"/>
      <c r="CA197" s="807"/>
      <c r="CB197" s="807"/>
      <c r="CC197" s="807"/>
      <c r="CD197" s="807"/>
      <c r="CE197" s="807"/>
      <c r="CF197" s="807"/>
      <c r="CG197" s="807"/>
      <c r="CH197" s="807"/>
      <c r="CI197" s="807"/>
      <c r="CJ197" s="807"/>
      <c r="CK197" s="807"/>
      <c r="CL197" s="807"/>
      <c r="CM197" s="807"/>
      <c r="CN197" s="807"/>
      <c r="CO197" s="807"/>
      <c r="CP197" s="807"/>
      <c r="CQ197" s="807"/>
      <c r="CR197" s="807"/>
      <c r="CS197" s="807"/>
      <c r="CT197" s="807"/>
      <c r="CU197" s="807"/>
      <c r="CV197" s="807"/>
      <c r="CW197" s="807"/>
      <c r="CX197" s="807"/>
      <c r="CY197" s="807"/>
      <c r="CZ197" s="807"/>
      <c r="DA197" s="807"/>
      <c r="DB197" s="807"/>
      <c r="DC197" s="807"/>
      <c r="DD197" s="807"/>
      <c r="DE197" s="807"/>
      <c r="DF197" s="807"/>
      <c r="DG197" s="807"/>
      <c r="DH197" s="807"/>
      <c r="DI197" s="807"/>
      <c r="DJ197" s="807"/>
      <c r="DK197" s="807"/>
      <c r="DL197" s="807"/>
      <c r="DM197" s="807"/>
      <c r="DN197" s="807"/>
      <c r="DO197" s="807"/>
      <c r="DP197" s="807"/>
      <c r="DQ197" s="807"/>
      <c r="DR197" s="807"/>
      <c r="DS197" s="807"/>
      <c r="DT197" s="807"/>
      <c r="DU197" s="807"/>
      <c r="DV197" s="807"/>
      <c r="DW197" s="807"/>
      <c r="DX197" s="807"/>
      <c r="DY197" s="807"/>
      <c r="DZ197" s="807"/>
      <c r="EA197" s="807"/>
      <c r="EB197" s="807"/>
      <c r="EC197" s="807"/>
      <c r="ED197" s="807"/>
      <c r="EE197" s="807"/>
      <c r="EF197" s="807"/>
      <c r="EG197" s="807"/>
      <c r="EH197" s="807"/>
      <c r="EI197" s="807"/>
      <c r="EJ197" s="807"/>
      <c r="EK197" s="807"/>
      <c r="EL197" s="807"/>
      <c r="EM197" s="807"/>
      <c r="EN197" s="807"/>
      <c r="EO197" s="807"/>
      <c r="EP197" s="807"/>
      <c r="EQ197" s="807"/>
      <c r="ER197" s="807"/>
      <c r="ES197" s="807"/>
      <c r="ET197" s="807"/>
      <c r="EU197" s="807"/>
      <c r="EV197" s="807"/>
      <c r="EW197" s="807"/>
      <c r="EX197" s="807"/>
      <c r="EY197" s="807"/>
      <c r="EZ197" s="807"/>
      <c r="FA197" s="807"/>
      <c r="FB197" s="807"/>
      <c r="FC197" s="807"/>
      <c r="FD197" s="807"/>
      <c r="FE197" s="807"/>
      <c r="FF197" s="807"/>
      <c r="FG197" s="807"/>
      <c r="FH197" s="807"/>
      <c r="FI197" s="807"/>
      <c r="FJ197" s="807"/>
      <c r="FK197" s="807"/>
      <c r="FL197" s="807"/>
      <c r="FM197" s="807"/>
      <c r="FN197" s="807"/>
      <c r="FO197" s="807"/>
      <c r="FP197" s="807"/>
      <c r="FQ197" s="807"/>
      <c r="FR197" s="807"/>
      <c r="FS197" s="807"/>
      <c r="FT197" s="807"/>
      <c r="FU197" s="807"/>
      <c r="FV197" s="807"/>
      <c r="FW197" s="807"/>
      <c r="FX197" s="807"/>
      <c r="FY197" s="807"/>
      <c r="FZ197" s="807"/>
      <c r="GA197" s="807"/>
      <c r="GB197" s="807"/>
      <c r="GC197" s="807"/>
      <c r="GD197" s="807"/>
      <c r="GE197" s="807"/>
      <c r="GF197" s="807"/>
      <c r="GG197" s="807"/>
      <c r="GH197" s="807"/>
      <c r="GI197" s="807"/>
      <c r="GJ197" s="807"/>
      <c r="GK197" s="807"/>
      <c r="GL197" s="807"/>
      <c r="GM197" s="807"/>
      <c r="GN197" s="807"/>
      <c r="GO197" s="807"/>
      <c r="GP197" s="807"/>
      <c r="GQ197" s="807"/>
      <c r="GR197" s="807"/>
      <c r="GS197" s="807"/>
      <c r="GT197" s="807"/>
      <c r="GU197" s="807"/>
      <c r="GV197" s="807"/>
      <c r="GW197" s="807"/>
      <c r="GX197" s="807"/>
      <c r="GY197" s="807"/>
      <c r="GZ197" s="807"/>
      <c r="HA197" s="807"/>
      <c r="HB197" s="807"/>
      <c r="HC197" s="807"/>
      <c r="HD197" s="807"/>
      <c r="HE197" s="807"/>
      <c r="HF197" s="807"/>
      <c r="HG197" s="807"/>
      <c r="HH197" s="807"/>
      <c r="HI197" s="807"/>
      <c r="HJ197" s="807"/>
      <c r="HK197" s="807"/>
      <c r="HL197" s="807"/>
      <c r="HM197" s="807"/>
      <c r="HN197" s="807"/>
      <c r="HO197" s="807"/>
      <c r="HP197" s="807"/>
      <c r="HQ197" s="807"/>
      <c r="HR197" s="807"/>
      <c r="HS197" s="807"/>
      <c r="HT197" s="807"/>
      <c r="HU197" s="807"/>
      <c r="HV197" s="807"/>
      <c r="HW197" s="807"/>
    </row>
    <row r="198" spans="1:231" ht="33" customHeight="1">
      <c r="A198" s="1402">
        <v>119</v>
      </c>
      <c r="B198" s="1378" t="s">
        <v>3061</v>
      </c>
      <c r="C198" s="873" t="s">
        <v>3062</v>
      </c>
      <c r="D198" s="873" t="s">
        <v>3063</v>
      </c>
      <c r="E198" s="825" t="s">
        <v>3064</v>
      </c>
      <c r="F198" s="1436">
        <v>1900</v>
      </c>
      <c r="J198" s="1409"/>
      <c r="K198" s="1369"/>
      <c r="N198" s="807"/>
      <c r="O198" s="807"/>
      <c r="P198" s="807"/>
      <c r="Q198" s="807"/>
      <c r="R198" s="807"/>
      <c r="S198" s="807"/>
      <c r="T198" s="807"/>
      <c r="U198" s="807"/>
      <c r="V198" s="807"/>
      <c r="W198" s="807"/>
      <c r="X198" s="807"/>
      <c r="Y198" s="807"/>
      <c r="Z198" s="807"/>
      <c r="AA198" s="807"/>
      <c r="AB198" s="807"/>
      <c r="AC198" s="807"/>
      <c r="AD198" s="807"/>
      <c r="AE198" s="807"/>
      <c r="AF198" s="807"/>
      <c r="AG198" s="807"/>
      <c r="AH198" s="807"/>
      <c r="AI198" s="807"/>
      <c r="AJ198" s="807"/>
      <c r="AK198" s="807"/>
      <c r="AL198" s="807"/>
      <c r="AM198" s="807"/>
      <c r="AN198" s="807"/>
      <c r="AO198" s="807"/>
      <c r="AP198" s="807"/>
      <c r="AQ198" s="807"/>
      <c r="AR198" s="807"/>
      <c r="AS198" s="807"/>
      <c r="AT198" s="807"/>
      <c r="AU198" s="807"/>
      <c r="AV198" s="807"/>
      <c r="AW198" s="807"/>
      <c r="AX198" s="807"/>
      <c r="AY198" s="807"/>
      <c r="AZ198" s="807"/>
      <c r="BA198" s="807"/>
      <c r="BB198" s="807"/>
      <c r="BC198" s="807"/>
      <c r="BD198" s="807"/>
      <c r="BE198" s="807"/>
      <c r="BF198" s="807"/>
      <c r="BG198" s="807"/>
      <c r="BH198" s="807"/>
      <c r="BI198" s="807"/>
      <c r="BJ198" s="807"/>
      <c r="BK198" s="807"/>
      <c r="BL198" s="807"/>
      <c r="BM198" s="807"/>
      <c r="BN198" s="807"/>
      <c r="BO198" s="807"/>
      <c r="BP198" s="807"/>
      <c r="BQ198" s="807"/>
      <c r="BR198" s="807"/>
      <c r="BS198" s="807"/>
      <c r="BT198" s="807"/>
      <c r="BU198" s="807"/>
      <c r="BV198" s="807"/>
      <c r="BW198" s="807"/>
      <c r="BX198" s="807"/>
      <c r="BY198" s="807"/>
      <c r="BZ198" s="807"/>
      <c r="CA198" s="807"/>
      <c r="CB198" s="807"/>
      <c r="CC198" s="807"/>
      <c r="CD198" s="807"/>
      <c r="CE198" s="807"/>
      <c r="CF198" s="807"/>
      <c r="CG198" s="807"/>
      <c r="CH198" s="807"/>
      <c r="CI198" s="807"/>
      <c r="CJ198" s="807"/>
      <c r="CK198" s="807"/>
      <c r="CL198" s="807"/>
      <c r="CM198" s="807"/>
      <c r="CN198" s="807"/>
      <c r="CO198" s="807"/>
      <c r="CP198" s="807"/>
      <c r="CQ198" s="807"/>
      <c r="CR198" s="807"/>
      <c r="CS198" s="807"/>
      <c r="CT198" s="807"/>
      <c r="CU198" s="807"/>
      <c r="CV198" s="807"/>
      <c r="CW198" s="807"/>
      <c r="CX198" s="807"/>
      <c r="CY198" s="807"/>
      <c r="CZ198" s="807"/>
      <c r="DA198" s="807"/>
      <c r="DB198" s="807"/>
      <c r="DC198" s="807"/>
      <c r="DD198" s="807"/>
      <c r="DE198" s="807"/>
      <c r="DF198" s="807"/>
      <c r="DG198" s="807"/>
      <c r="DH198" s="807"/>
      <c r="DI198" s="807"/>
      <c r="DJ198" s="807"/>
      <c r="DK198" s="807"/>
      <c r="DL198" s="807"/>
      <c r="DM198" s="807"/>
      <c r="DN198" s="807"/>
      <c r="DO198" s="807"/>
      <c r="DP198" s="807"/>
      <c r="DQ198" s="807"/>
      <c r="DR198" s="807"/>
      <c r="DS198" s="807"/>
      <c r="DT198" s="807"/>
      <c r="DU198" s="807"/>
      <c r="DV198" s="807"/>
      <c r="DW198" s="807"/>
      <c r="DX198" s="807"/>
      <c r="DY198" s="807"/>
      <c r="DZ198" s="807"/>
      <c r="EA198" s="807"/>
      <c r="EB198" s="807"/>
      <c r="EC198" s="807"/>
      <c r="ED198" s="807"/>
      <c r="EE198" s="807"/>
      <c r="EF198" s="807"/>
      <c r="EG198" s="807"/>
      <c r="EH198" s="807"/>
      <c r="EI198" s="807"/>
      <c r="EJ198" s="807"/>
      <c r="EK198" s="807"/>
      <c r="EL198" s="807"/>
      <c r="EM198" s="807"/>
      <c r="EN198" s="807"/>
      <c r="EO198" s="807"/>
      <c r="EP198" s="807"/>
      <c r="EQ198" s="807"/>
      <c r="ER198" s="807"/>
      <c r="ES198" s="807"/>
      <c r="ET198" s="807"/>
      <c r="EU198" s="807"/>
      <c r="EV198" s="807"/>
      <c r="EW198" s="807"/>
      <c r="EX198" s="807"/>
      <c r="EY198" s="807"/>
      <c r="EZ198" s="807"/>
      <c r="FA198" s="807"/>
      <c r="FB198" s="807"/>
      <c r="FC198" s="807"/>
      <c r="FD198" s="807"/>
      <c r="FE198" s="807"/>
      <c r="FF198" s="807"/>
      <c r="FG198" s="807"/>
      <c r="FH198" s="807"/>
      <c r="FI198" s="807"/>
      <c r="FJ198" s="807"/>
      <c r="FK198" s="807"/>
      <c r="FL198" s="807"/>
      <c r="FM198" s="807"/>
      <c r="FN198" s="807"/>
      <c r="FO198" s="807"/>
      <c r="FP198" s="807"/>
      <c r="FQ198" s="807"/>
      <c r="FR198" s="807"/>
      <c r="FS198" s="807"/>
      <c r="FT198" s="807"/>
      <c r="FU198" s="807"/>
      <c r="FV198" s="807"/>
      <c r="FW198" s="807"/>
      <c r="FX198" s="807"/>
      <c r="FY198" s="807"/>
      <c r="FZ198" s="807"/>
      <c r="GA198" s="807"/>
      <c r="GB198" s="807"/>
      <c r="GC198" s="807"/>
      <c r="GD198" s="807"/>
      <c r="GE198" s="807"/>
      <c r="GF198" s="807"/>
      <c r="GG198" s="807"/>
      <c r="GH198" s="807"/>
      <c r="GI198" s="807"/>
      <c r="GJ198" s="807"/>
      <c r="GK198" s="807"/>
      <c r="GL198" s="807"/>
      <c r="GM198" s="807"/>
      <c r="GN198" s="807"/>
      <c r="GO198" s="807"/>
      <c r="GP198" s="807"/>
      <c r="GQ198" s="807"/>
      <c r="GR198" s="807"/>
      <c r="GS198" s="807"/>
      <c r="GT198" s="807"/>
      <c r="GU198" s="807"/>
      <c r="GV198" s="807"/>
      <c r="GW198" s="807"/>
      <c r="GX198" s="807"/>
      <c r="GY198" s="807"/>
      <c r="GZ198" s="807"/>
      <c r="HA198" s="807"/>
      <c r="HB198" s="807"/>
      <c r="HC198" s="807"/>
      <c r="HD198" s="807"/>
      <c r="HE198" s="807"/>
      <c r="HF198" s="807"/>
      <c r="HG198" s="807"/>
      <c r="HH198" s="807"/>
      <c r="HI198" s="807"/>
      <c r="HJ198" s="807"/>
      <c r="HK198" s="807"/>
      <c r="HL198" s="807"/>
      <c r="HM198" s="807"/>
      <c r="HN198" s="807"/>
      <c r="HO198" s="807"/>
      <c r="HP198" s="807"/>
      <c r="HQ198" s="807"/>
      <c r="HR198" s="807"/>
      <c r="HS198" s="807"/>
      <c r="HT198" s="807"/>
      <c r="HU198" s="807"/>
      <c r="HV198" s="807"/>
      <c r="HW198" s="807"/>
    </row>
    <row r="199" spans="1:231" ht="21" customHeight="1">
      <c r="A199" s="1403"/>
      <c r="B199" s="1378"/>
      <c r="C199" s="110" t="s">
        <v>3065</v>
      </c>
      <c r="D199" s="110" t="s">
        <v>3066</v>
      </c>
      <c r="E199" s="824" t="s">
        <v>3067</v>
      </c>
      <c r="F199" s="1438"/>
      <c r="J199" s="1409"/>
      <c r="K199" s="1369"/>
      <c r="N199" s="807"/>
      <c r="O199" s="807"/>
      <c r="P199" s="807"/>
      <c r="Q199" s="807"/>
      <c r="R199" s="807"/>
      <c r="S199" s="807"/>
      <c r="T199" s="807"/>
      <c r="U199" s="807"/>
      <c r="V199" s="807"/>
      <c r="W199" s="807"/>
      <c r="X199" s="807"/>
      <c r="Y199" s="807"/>
      <c r="Z199" s="807"/>
      <c r="AA199" s="807"/>
      <c r="AB199" s="807"/>
      <c r="AC199" s="807"/>
      <c r="AD199" s="807"/>
      <c r="AE199" s="807"/>
      <c r="AF199" s="807"/>
      <c r="AG199" s="807"/>
      <c r="AH199" s="807"/>
      <c r="AI199" s="807"/>
      <c r="AJ199" s="807"/>
      <c r="AK199" s="807"/>
      <c r="AL199" s="807"/>
      <c r="AM199" s="807"/>
      <c r="AN199" s="807"/>
      <c r="AO199" s="807"/>
      <c r="AP199" s="807"/>
      <c r="AQ199" s="807"/>
      <c r="AR199" s="807"/>
      <c r="AS199" s="807"/>
      <c r="AT199" s="807"/>
      <c r="AU199" s="807"/>
      <c r="AV199" s="807"/>
      <c r="AW199" s="807"/>
      <c r="AX199" s="807"/>
      <c r="AY199" s="807"/>
      <c r="AZ199" s="807"/>
      <c r="BA199" s="807"/>
      <c r="BB199" s="807"/>
      <c r="BC199" s="807"/>
      <c r="BD199" s="807"/>
      <c r="BE199" s="807"/>
      <c r="BF199" s="807"/>
      <c r="BG199" s="807"/>
      <c r="BH199" s="807"/>
      <c r="BI199" s="807"/>
      <c r="BJ199" s="807"/>
      <c r="BK199" s="807"/>
      <c r="BL199" s="807"/>
      <c r="BM199" s="807"/>
      <c r="BN199" s="807"/>
      <c r="BO199" s="807"/>
      <c r="BP199" s="807"/>
      <c r="BQ199" s="807"/>
      <c r="BR199" s="807"/>
      <c r="BS199" s="807"/>
      <c r="BT199" s="807"/>
      <c r="BU199" s="807"/>
      <c r="BV199" s="807"/>
      <c r="BW199" s="807"/>
      <c r="BX199" s="807"/>
      <c r="BY199" s="807"/>
      <c r="BZ199" s="807"/>
      <c r="CA199" s="807"/>
      <c r="CB199" s="807"/>
      <c r="CC199" s="807"/>
      <c r="CD199" s="807"/>
      <c r="CE199" s="807"/>
      <c r="CF199" s="807"/>
      <c r="CG199" s="807"/>
      <c r="CH199" s="807"/>
      <c r="CI199" s="807"/>
      <c r="CJ199" s="807"/>
      <c r="CK199" s="807"/>
      <c r="CL199" s="807"/>
      <c r="CM199" s="807"/>
      <c r="CN199" s="807"/>
      <c r="CO199" s="807"/>
      <c r="CP199" s="807"/>
      <c r="CQ199" s="807"/>
      <c r="CR199" s="807"/>
      <c r="CS199" s="807"/>
      <c r="CT199" s="807"/>
      <c r="CU199" s="807"/>
      <c r="CV199" s="807"/>
      <c r="CW199" s="807"/>
      <c r="CX199" s="807"/>
      <c r="CY199" s="807"/>
      <c r="CZ199" s="807"/>
      <c r="DA199" s="807"/>
      <c r="DB199" s="807"/>
      <c r="DC199" s="807"/>
      <c r="DD199" s="807"/>
      <c r="DE199" s="807"/>
      <c r="DF199" s="807"/>
      <c r="DG199" s="807"/>
      <c r="DH199" s="807"/>
      <c r="DI199" s="807"/>
      <c r="DJ199" s="807"/>
      <c r="DK199" s="807"/>
      <c r="DL199" s="807"/>
      <c r="DM199" s="807"/>
      <c r="DN199" s="807"/>
      <c r="DO199" s="807"/>
      <c r="DP199" s="807"/>
      <c r="DQ199" s="807"/>
      <c r="DR199" s="807"/>
      <c r="DS199" s="807"/>
      <c r="DT199" s="807"/>
      <c r="DU199" s="807"/>
      <c r="DV199" s="807"/>
      <c r="DW199" s="807"/>
      <c r="DX199" s="807"/>
      <c r="DY199" s="807"/>
      <c r="DZ199" s="807"/>
      <c r="EA199" s="807"/>
      <c r="EB199" s="807"/>
      <c r="EC199" s="807"/>
      <c r="ED199" s="807"/>
      <c r="EE199" s="807"/>
      <c r="EF199" s="807"/>
      <c r="EG199" s="807"/>
      <c r="EH199" s="807"/>
      <c r="EI199" s="807"/>
      <c r="EJ199" s="807"/>
      <c r="EK199" s="807"/>
      <c r="EL199" s="807"/>
      <c r="EM199" s="807"/>
      <c r="EN199" s="807"/>
      <c r="EO199" s="807"/>
      <c r="EP199" s="807"/>
      <c r="EQ199" s="807"/>
      <c r="ER199" s="807"/>
      <c r="ES199" s="807"/>
      <c r="ET199" s="807"/>
      <c r="EU199" s="807"/>
      <c r="EV199" s="807"/>
      <c r="EW199" s="807"/>
      <c r="EX199" s="807"/>
      <c r="EY199" s="807"/>
      <c r="EZ199" s="807"/>
      <c r="FA199" s="807"/>
      <c r="FB199" s="807"/>
      <c r="FC199" s="807"/>
      <c r="FD199" s="807"/>
      <c r="FE199" s="807"/>
      <c r="FF199" s="807"/>
      <c r="FG199" s="807"/>
      <c r="FH199" s="807"/>
      <c r="FI199" s="807"/>
      <c r="FJ199" s="807"/>
      <c r="FK199" s="807"/>
      <c r="FL199" s="807"/>
      <c r="FM199" s="807"/>
      <c r="FN199" s="807"/>
      <c r="FO199" s="807"/>
      <c r="FP199" s="807"/>
      <c r="FQ199" s="807"/>
      <c r="FR199" s="807"/>
      <c r="FS199" s="807"/>
      <c r="FT199" s="807"/>
      <c r="FU199" s="807"/>
      <c r="FV199" s="807"/>
      <c r="FW199" s="807"/>
      <c r="FX199" s="807"/>
      <c r="FY199" s="807"/>
      <c r="FZ199" s="807"/>
      <c r="GA199" s="807"/>
      <c r="GB199" s="807"/>
      <c r="GC199" s="807"/>
      <c r="GD199" s="807"/>
      <c r="GE199" s="807"/>
      <c r="GF199" s="807"/>
      <c r="GG199" s="807"/>
      <c r="GH199" s="807"/>
      <c r="GI199" s="807"/>
      <c r="GJ199" s="807"/>
      <c r="GK199" s="807"/>
      <c r="GL199" s="807"/>
      <c r="GM199" s="807"/>
      <c r="GN199" s="807"/>
      <c r="GO199" s="807"/>
      <c r="GP199" s="807"/>
      <c r="GQ199" s="807"/>
      <c r="GR199" s="807"/>
      <c r="GS199" s="807"/>
      <c r="GT199" s="807"/>
      <c r="GU199" s="807"/>
      <c r="GV199" s="807"/>
      <c r="GW199" s="807"/>
      <c r="GX199" s="807"/>
      <c r="GY199" s="807"/>
      <c r="GZ199" s="807"/>
      <c r="HA199" s="807"/>
      <c r="HB199" s="807"/>
      <c r="HC199" s="807"/>
      <c r="HD199" s="807"/>
      <c r="HE199" s="807"/>
      <c r="HF199" s="807"/>
      <c r="HG199" s="807"/>
      <c r="HH199" s="807"/>
      <c r="HI199" s="807"/>
      <c r="HJ199" s="807"/>
      <c r="HK199" s="807"/>
      <c r="HL199" s="807"/>
      <c r="HM199" s="807"/>
      <c r="HN199" s="807"/>
      <c r="HO199" s="807"/>
      <c r="HP199" s="807"/>
      <c r="HQ199" s="807"/>
      <c r="HR199" s="807"/>
      <c r="HS199" s="807"/>
      <c r="HT199" s="807"/>
      <c r="HU199" s="807"/>
      <c r="HV199" s="807"/>
      <c r="HW199" s="807"/>
    </row>
    <row r="200" spans="1:231" ht="21.75" customHeight="1">
      <c r="A200" s="1402">
        <v>120</v>
      </c>
      <c r="B200" s="1380" t="s">
        <v>3068</v>
      </c>
      <c r="C200" s="110" t="s">
        <v>3069</v>
      </c>
      <c r="D200" s="1407" t="s">
        <v>3070</v>
      </c>
      <c r="E200" s="825" t="s">
        <v>3071</v>
      </c>
      <c r="F200" s="1436">
        <v>1900</v>
      </c>
      <c r="I200" s="807"/>
      <c r="J200" s="1388"/>
      <c r="K200" s="1369"/>
      <c r="N200" s="807"/>
      <c r="O200" s="807"/>
      <c r="P200" s="807"/>
      <c r="Q200" s="807"/>
      <c r="R200" s="807"/>
      <c r="S200" s="807"/>
      <c r="T200" s="807"/>
      <c r="U200" s="807"/>
      <c r="V200" s="807"/>
      <c r="W200" s="807"/>
      <c r="X200" s="807"/>
      <c r="Y200" s="807"/>
      <c r="Z200" s="807"/>
      <c r="AA200" s="807"/>
      <c r="AB200" s="807"/>
      <c r="AC200" s="807"/>
      <c r="AD200" s="807"/>
      <c r="AE200" s="807"/>
      <c r="AF200" s="807"/>
      <c r="AG200" s="807"/>
      <c r="AH200" s="807"/>
      <c r="AI200" s="807"/>
      <c r="AJ200" s="807"/>
      <c r="AK200" s="807"/>
      <c r="AL200" s="807"/>
      <c r="AM200" s="807"/>
      <c r="AN200" s="807"/>
      <c r="AO200" s="807"/>
      <c r="AP200" s="807"/>
      <c r="AQ200" s="807"/>
      <c r="AR200" s="807"/>
      <c r="AS200" s="807"/>
      <c r="AT200" s="807"/>
      <c r="AU200" s="807"/>
      <c r="AV200" s="807"/>
      <c r="AW200" s="807"/>
      <c r="AX200" s="807"/>
      <c r="AY200" s="807"/>
      <c r="AZ200" s="807"/>
      <c r="BA200" s="807"/>
      <c r="BB200" s="807"/>
      <c r="BC200" s="807"/>
      <c r="BD200" s="807"/>
      <c r="BE200" s="807"/>
      <c r="BF200" s="807"/>
      <c r="BG200" s="807"/>
      <c r="BH200" s="807"/>
      <c r="BI200" s="807"/>
      <c r="BJ200" s="807"/>
      <c r="BK200" s="807"/>
      <c r="BL200" s="807"/>
      <c r="BM200" s="807"/>
      <c r="BN200" s="807"/>
      <c r="BO200" s="807"/>
      <c r="BP200" s="807"/>
      <c r="BQ200" s="807"/>
      <c r="BR200" s="807"/>
      <c r="BS200" s="807"/>
      <c r="BT200" s="807"/>
      <c r="BU200" s="807"/>
      <c r="BV200" s="807"/>
      <c r="BW200" s="807"/>
      <c r="BX200" s="807"/>
      <c r="BY200" s="807"/>
      <c r="BZ200" s="807"/>
      <c r="CA200" s="807"/>
      <c r="CB200" s="807"/>
      <c r="CC200" s="807"/>
      <c r="CD200" s="807"/>
      <c r="CE200" s="807"/>
      <c r="CF200" s="807"/>
      <c r="CG200" s="807"/>
      <c r="CH200" s="807"/>
      <c r="CI200" s="807"/>
      <c r="CJ200" s="807"/>
      <c r="CK200" s="807"/>
      <c r="CL200" s="807"/>
      <c r="CM200" s="807"/>
      <c r="CN200" s="807"/>
      <c r="CO200" s="807"/>
      <c r="CP200" s="807"/>
      <c r="CQ200" s="807"/>
      <c r="CR200" s="807"/>
      <c r="CS200" s="807"/>
      <c r="CT200" s="807"/>
      <c r="CU200" s="807"/>
      <c r="CV200" s="807"/>
      <c r="CW200" s="807"/>
      <c r="CX200" s="807"/>
      <c r="CY200" s="807"/>
      <c r="CZ200" s="807"/>
      <c r="DA200" s="807"/>
      <c r="DB200" s="807"/>
      <c r="DC200" s="807"/>
      <c r="DD200" s="807"/>
      <c r="DE200" s="807"/>
      <c r="DF200" s="807"/>
      <c r="DG200" s="807"/>
      <c r="DH200" s="807"/>
      <c r="DI200" s="807"/>
      <c r="DJ200" s="807"/>
      <c r="DK200" s="807"/>
      <c r="DL200" s="807"/>
      <c r="DM200" s="807"/>
      <c r="DN200" s="807"/>
      <c r="DO200" s="807"/>
      <c r="DP200" s="807"/>
      <c r="DQ200" s="807"/>
      <c r="DR200" s="807"/>
      <c r="DS200" s="807"/>
      <c r="DT200" s="807"/>
      <c r="DU200" s="807"/>
      <c r="DV200" s="807"/>
      <c r="DW200" s="807"/>
      <c r="DX200" s="807"/>
      <c r="DY200" s="807"/>
      <c r="DZ200" s="807"/>
      <c r="EA200" s="807"/>
      <c r="EB200" s="807"/>
      <c r="EC200" s="807"/>
      <c r="ED200" s="807"/>
      <c r="EE200" s="807"/>
      <c r="EF200" s="807"/>
      <c r="EG200" s="807"/>
      <c r="EH200" s="807"/>
      <c r="EI200" s="807"/>
      <c r="EJ200" s="807"/>
      <c r="EK200" s="807"/>
      <c r="EL200" s="807"/>
      <c r="EM200" s="807"/>
      <c r="EN200" s="807"/>
      <c r="EO200" s="807"/>
      <c r="EP200" s="807"/>
      <c r="EQ200" s="807"/>
      <c r="ER200" s="807"/>
      <c r="ES200" s="807"/>
      <c r="ET200" s="807"/>
      <c r="EU200" s="807"/>
      <c r="EV200" s="807"/>
      <c r="EW200" s="807"/>
      <c r="EX200" s="807"/>
      <c r="EY200" s="807"/>
      <c r="EZ200" s="807"/>
      <c r="FA200" s="807"/>
      <c r="FB200" s="807"/>
      <c r="FC200" s="807"/>
      <c r="FD200" s="807"/>
      <c r="FE200" s="807"/>
      <c r="FF200" s="807"/>
      <c r="FG200" s="807"/>
      <c r="FH200" s="807"/>
      <c r="FI200" s="807"/>
      <c r="FJ200" s="807"/>
      <c r="FK200" s="807"/>
      <c r="FL200" s="807"/>
      <c r="FM200" s="807"/>
      <c r="FN200" s="807"/>
      <c r="FO200" s="807"/>
      <c r="FP200" s="807"/>
      <c r="FQ200" s="807"/>
      <c r="FR200" s="807"/>
      <c r="FS200" s="807"/>
      <c r="FT200" s="807"/>
      <c r="FU200" s="807"/>
      <c r="FV200" s="807"/>
      <c r="FW200" s="807"/>
      <c r="FX200" s="807"/>
      <c r="FY200" s="807"/>
      <c r="FZ200" s="807"/>
      <c r="GA200" s="807"/>
      <c r="GB200" s="807"/>
      <c r="GC200" s="807"/>
      <c r="GD200" s="807"/>
      <c r="GE200" s="807"/>
      <c r="GF200" s="807"/>
      <c r="GG200" s="807"/>
      <c r="GH200" s="807"/>
      <c r="GI200" s="807"/>
      <c r="GJ200" s="807"/>
      <c r="GK200" s="807"/>
      <c r="GL200" s="807"/>
      <c r="GM200" s="807"/>
      <c r="GN200" s="807"/>
      <c r="GO200" s="807"/>
      <c r="GP200" s="807"/>
      <c r="GQ200" s="807"/>
      <c r="GR200" s="807"/>
      <c r="GS200" s="807"/>
      <c r="GT200" s="807"/>
      <c r="GU200" s="807"/>
      <c r="GV200" s="807"/>
      <c r="GW200" s="807"/>
      <c r="GX200" s="807"/>
      <c r="GY200" s="807"/>
      <c r="GZ200" s="807"/>
      <c r="HA200" s="807"/>
      <c r="HB200" s="807"/>
      <c r="HC200" s="807"/>
      <c r="HD200" s="807"/>
      <c r="HE200" s="807"/>
      <c r="HF200" s="807"/>
      <c r="HG200" s="807"/>
      <c r="HH200" s="807"/>
      <c r="HI200" s="807"/>
      <c r="HJ200" s="807"/>
      <c r="HK200" s="807"/>
      <c r="HL200" s="807"/>
      <c r="HM200" s="807"/>
      <c r="HN200" s="807"/>
      <c r="HO200" s="807"/>
      <c r="HP200" s="807"/>
      <c r="HQ200" s="807"/>
      <c r="HR200" s="807"/>
      <c r="HS200" s="807"/>
      <c r="HT200" s="807"/>
      <c r="HU200" s="807"/>
      <c r="HV200" s="807"/>
      <c r="HW200" s="807"/>
    </row>
    <row r="201" spans="1:231" ht="40.5" customHeight="1">
      <c r="A201" s="1403"/>
      <c r="B201" s="1381"/>
      <c r="C201" s="110" t="s">
        <v>3072</v>
      </c>
      <c r="D201" s="1408"/>
      <c r="E201" s="824" t="s">
        <v>3073</v>
      </c>
      <c r="F201" s="1438"/>
      <c r="G201" s="951"/>
      <c r="H201" s="807"/>
      <c r="I201" s="807"/>
      <c r="J201" s="1388"/>
      <c r="K201" s="1369"/>
      <c r="N201" s="807"/>
      <c r="O201" s="807"/>
      <c r="P201" s="807"/>
      <c r="Q201" s="807"/>
      <c r="R201" s="807"/>
      <c r="S201" s="807"/>
      <c r="T201" s="807"/>
      <c r="U201" s="807"/>
      <c r="V201" s="807"/>
      <c r="W201" s="807"/>
      <c r="X201" s="807"/>
      <c r="Y201" s="807"/>
      <c r="Z201" s="807"/>
      <c r="AA201" s="807"/>
      <c r="AB201" s="807"/>
      <c r="AC201" s="807"/>
      <c r="AD201" s="807"/>
      <c r="AE201" s="807"/>
      <c r="AF201" s="807"/>
      <c r="AG201" s="807"/>
      <c r="AH201" s="807"/>
      <c r="AI201" s="807"/>
      <c r="AJ201" s="807"/>
      <c r="AK201" s="807"/>
      <c r="AL201" s="807"/>
      <c r="AM201" s="807"/>
      <c r="AN201" s="807"/>
      <c r="AO201" s="807"/>
      <c r="AP201" s="807"/>
      <c r="AQ201" s="807"/>
      <c r="AR201" s="807"/>
      <c r="AS201" s="807"/>
      <c r="AT201" s="807"/>
      <c r="AU201" s="807"/>
      <c r="AV201" s="807"/>
      <c r="AW201" s="807"/>
      <c r="AX201" s="807"/>
      <c r="AY201" s="807"/>
      <c r="AZ201" s="807"/>
      <c r="BA201" s="807"/>
      <c r="BB201" s="807"/>
      <c r="BC201" s="807"/>
      <c r="BD201" s="807"/>
      <c r="BE201" s="807"/>
      <c r="BF201" s="807"/>
      <c r="BG201" s="807"/>
      <c r="BH201" s="807"/>
      <c r="BI201" s="807"/>
      <c r="BJ201" s="807"/>
      <c r="BK201" s="807"/>
      <c r="BL201" s="807"/>
      <c r="BM201" s="807"/>
      <c r="BN201" s="807"/>
      <c r="BO201" s="807"/>
      <c r="BP201" s="807"/>
      <c r="BQ201" s="807"/>
      <c r="BR201" s="807"/>
      <c r="BS201" s="807"/>
      <c r="BT201" s="807"/>
      <c r="BU201" s="807"/>
      <c r="BV201" s="807"/>
      <c r="BW201" s="807"/>
      <c r="BX201" s="807"/>
      <c r="BY201" s="807"/>
      <c r="BZ201" s="807"/>
      <c r="CA201" s="807"/>
      <c r="CB201" s="807"/>
      <c r="CC201" s="807"/>
      <c r="CD201" s="807"/>
      <c r="CE201" s="807"/>
      <c r="CF201" s="807"/>
      <c r="CG201" s="807"/>
      <c r="CH201" s="807"/>
      <c r="CI201" s="807"/>
      <c r="CJ201" s="807"/>
      <c r="CK201" s="807"/>
      <c r="CL201" s="807"/>
      <c r="CM201" s="807"/>
      <c r="CN201" s="807"/>
      <c r="CO201" s="807"/>
      <c r="CP201" s="807"/>
      <c r="CQ201" s="807"/>
      <c r="CR201" s="807"/>
      <c r="CS201" s="807"/>
      <c r="CT201" s="807"/>
      <c r="CU201" s="807"/>
      <c r="CV201" s="807"/>
      <c r="CW201" s="807"/>
      <c r="CX201" s="807"/>
      <c r="CY201" s="807"/>
      <c r="CZ201" s="807"/>
      <c r="DA201" s="807"/>
      <c r="DB201" s="807"/>
      <c r="DC201" s="807"/>
      <c r="DD201" s="807"/>
      <c r="DE201" s="807"/>
      <c r="DF201" s="807"/>
      <c r="DG201" s="807"/>
      <c r="DH201" s="807"/>
      <c r="DI201" s="807"/>
      <c r="DJ201" s="807"/>
      <c r="DK201" s="807"/>
      <c r="DL201" s="807"/>
      <c r="DM201" s="807"/>
      <c r="DN201" s="807"/>
      <c r="DO201" s="807"/>
      <c r="DP201" s="807"/>
      <c r="DQ201" s="807"/>
      <c r="DR201" s="807"/>
      <c r="DS201" s="807"/>
      <c r="DT201" s="807"/>
      <c r="DU201" s="807"/>
      <c r="DV201" s="807"/>
      <c r="DW201" s="807"/>
      <c r="DX201" s="807"/>
      <c r="DY201" s="807"/>
      <c r="DZ201" s="807"/>
      <c r="EA201" s="807"/>
      <c r="EB201" s="807"/>
      <c r="EC201" s="807"/>
      <c r="ED201" s="807"/>
      <c r="EE201" s="807"/>
      <c r="EF201" s="807"/>
      <c r="EG201" s="807"/>
      <c r="EH201" s="807"/>
      <c r="EI201" s="807"/>
      <c r="EJ201" s="807"/>
      <c r="EK201" s="807"/>
      <c r="EL201" s="807"/>
      <c r="EM201" s="807"/>
      <c r="EN201" s="807"/>
      <c r="EO201" s="807"/>
      <c r="EP201" s="807"/>
      <c r="EQ201" s="807"/>
      <c r="ER201" s="807"/>
      <c r="ES201" s="807"/>
      <c r="ET201" s="807"/>
      <c r="EU201" s="807"/>
      <c r="EV201" s="807"/>
      <c r="EW201" s="807"/>
      <c r="EX201" s="807"/>
      <c r="EY201" s="807"/>
      <c r="EZ201" s="807"/>
      <c r="FA201" s="807"/>
      <c r="FB201" s="807"/>
      <c r="FC201" s="807"/>
      <c r="FD201" s="807"/>
      <c r="FE201" s="807"/>
      <c r="FF201" s="807"/>
      <c r="FG201" s="807"/>
      <c r="FH201" s="807"/>
      <c r="FI201" s="807"/>
      <c r="FJ201" s="807"/>
      <c r="FK201" s="807"/>
      <c r="FL201" s="807"/>
      <c r="FM201" s="807"/>
      <c r="FN201" s="807"/>
      <c r="FO201" s="807"/>
      <c r="FP201" s="807"/>
      <c r="FQ201" s="807"/>
      <c r="FR201" s="807"/>
      <c r="FS201" s="807"/>
      <c r="FT201" s="807"/>
      <c r="FU201" s="807"/>
      <c r="FV201" s="807"/>
      <c r="FW201" s="807"/>
      <c r="FX201" s="807"/>
      <c r="FY201" s="807"/>
      <c r="FZ201" s="807"/>
      <c r="GA201" s="807"/>
      <c r="GB201" s="807"/>
      <c r="GC201" s="807"/>
      <c r="GD201" s="807"/>
      <c r="GE201" s="807"/>
      <c r="GF201" s="807"/>
      <c r="GG201" s="807"/>
      <c r="GH201" s="807"/>
      <c r="GI201" s="807"/>
      <c r="GJ201" s="807"/>
      <c r="GK201" s="807"/>
      <c r="GL201" s="807"/>
      <c r="GM201" s="807"/>
      <c r="GN201" s="807"/>
      <c r="GO201" s="807"/>
      <c r="GP201" s="807"/>
      <c r="GQ201" s="807"/>
      <c r="GR201" s="807"/>
      <c r="GS201" s="807"/>
      <c r="GT201" s="807"/>
      <c r="GU201" s="807"/>
      <c r="GV201" s="807"/>
      <c r="GW201" s="807"/>
      <c r="GX201" s="807"/>
      <c r="GY201" s="807"/>
      <c r="GZ201" s="807"/>
      <c r="HA201" s="807"/>
      <c r="HB201" s="807"/>
      <c r="HC201" s="807"/>
      <c r="HD201" s="807"/>
      <c r="HE201" s="807"/>
      <c r="HF201" s="807"/>
      <c r="HG201" s="807"/>
      <c r="HH201" s="807"/>
      <c r="HI201" s="807"/>
      <c r="HJ201" s="807"/>
      <c r="HK201" s="807"/>
      <c r="HL201" s="807"/>
      <c r="HM201" s="807"/>
      <c r="HN201" s="807"/>
      <c r="HO201" s="807"/>
      <c r="HP201" s="807"/>
      <c r="HQ201" s="807"/>
      <c r="HR201" s="807"/>
      <c r="HS201" s="807"/>
      <c r="HT201" s="807"/>
      <c r="HU201" s="807"/>
      <c r="HV201" s="807"/>
      <c r="HW201" s="807"/>
    </row>
    <row r="202" spans="1:231" s="952" customFormat="1" ht="23.25" customHeight="1">
      <c r="A202" s="1402">
        <v>121</v>
      </c>
      <c r="B202" s="1380" t="s">
        <v>3074</v>
      </c>
      <c r="C202" s="110" t="s">
        <v>3075</v>
      </c>
      <c r="D202" s="1407" t="s">
        <v>3076</v>
      </c>
      <c r="E202" s="824" t="s">
        <v>3077</v>
      </c>
      <c r="F202" s="1436">
        <v>1900</v>
      </c>
      <c r="G202" s="807"/>
      <c r="H202" s="807"/>
      <c r="I202" s="807"/>
      <c r="J202" s="1388"/>
      <c r="K202" s="1369"/>
      <c r="L202" s="807"/>
      <c r="M202" s="807"/>
      <c r="N202" s="807"/>
      <c r="O202" s="807"/>
      <c r="P202" s="807"/>
      <c r="Q202" s="807"/>
      <c r="R202" s="807"/>
      <c r="S202" s="807"/>
      <c r="T202" s="807"/>
      <c r="U202" s="807"/>
      <c r="V202" s="807"/>
      <c r="W202" s="807"/>
      <c r="X202" s="807"/>
      <c r="Y202" s="807"/>
      <c r="Z202" s="807"/>
      <c r="AA202" s="807"/>
      <c r="AB202" s="807"/>
      <c r="AC202" s="807"/>
      <c r="AD202" s="807"/>
      <c r="AE202" s="807"/>
      <c r="AF202" s="807"/>
      <c r="AG202" s="807"/>
      <c r="AH202" s="807"/>
      <c r="AI202" s="807"/>
      <c r="AJ202" s="807"/>
      <c r="AK202" s="807"/>
      <c r="AL202" s="807"/>
      <c r="AM202" s="807"/>
      <c r="AN202" s="807"/>
      <c r="AO202" s="807"/>
      <c r="AP202" s="807"/>
      <c r="AQ202" s="807"/>
      <c r="AR202" s="807"/>
      <c r="AS202" s="807"/>
      <c r="AT202" s="807"/>
      <c r="AU202" s="807"/>
      <c r="AV202" s="807"/>
      <c r="AW202" s="807"/>
      <c r="AX202" s="807"/>
      <c r="AY202" s="807"/>
      <c r="AZ202" s="807"/>
      <c r="BA202" s="807"/>
      <c r="BB202" s="807"/>
      <c r="BC202" s="807"/>
      <c r="BD202" s="807"/>
      <c r="BE202" s="807"/>
      <c r="BF202" s="807"/>
      <c r="BG202" s="807"/>
      <c r="BH202" s="807"/>
      <c r="BI202" s="807"/>
      <c r="BJ202" s="807"/>
      <c r="BK202" s="807"/>
      <c r="BL202" s="807"/>
      <c r="BM202" s="807"/>
      <c r="BN202" s="807"/>
      <c r="BO202" s="807"/>
      <c r="BP202" s="807"/>
      <c r="BQ202" s="807"/>
      <c r="BR202" s="807"/>
      <c r="BS202" s="807"/>
      <c r="BT202" s="807"/>
      <c r="BU202" s="807"/>
      <c r="BV202" s="807"/>
      <c r="BW202" s="807"/>
      <c r="BX202" s="807"/>
      <c r="BY202" s="807"/>
      <c r="BZ202" s="807"/>
      <c r="CA202" s="807"/>
      <c r="CB202" s="807"/>
      <c r="CC202" s="807"/>
      <c r="CD202" s="807"/>
      <c r="CE202" s="807"/>
      <c r="CF202" s="807"/>
      <c r="CG202" s="807"/>
      <c r="CH202" s="807"/>
      <c r="CI202" s="807"/>
      <c r="CJ202" s="807"/>
      <c r="CK202" s="807"/>
      <c r="CL202" s="807"/>
      <c r="CM202" s="807"/>
      <c r="CN202" s="807"/>
      <c r="CO202" s="807"/>
      <c r="CP202" s="807"/>
      <c r="CQ202" s="807"/>
      <c r="CR202" s="807"/>
      <c r="CS202" s="807"/>
      <c r="CT202" s="807"/>
      <c r="CU202" s="807"/>
      <c r="CV202" s="807"/>
      <c r="CW202" s="807"/>
      <c r="CX202" s="807"/>
      <c r="CY202" s="807"/>
      <c r="CZ202" s="807"/>
      <c r="DA202" s="807"/>
      <c r="DB202" s="807"/>
      <c r="DC202" s="807"/>
      <c r="DD202" s="807"/>
      <c r="DE202" s="807"/>
      <c r="DF202" s="807"/>
      <c r="DG202" s="807"/>
      <c r="DH202" s="807"/>
      <c r="DI202" s="807"/>
      <c r="DJ202" s="807"/>
      <c r="DK202" s="807"/>
      <c r="DL202" s="807"/>
      <c r="DM202" s="807"/>
      <c r="DN202" s="807"/>
      <c r="DO202" s="807"/>
      <c r="DP202" s="807"/>
      <c r="DQ202" s="807"/>
      <c r="DR202" s="807"/>
      <c r="DS202" s="807"/>
      <c r="DT202" s="807"/>
      <c r="DU202" s="807"/>
      <c r="DV202" s="807"/>
      <c r="DW202" s="807"/>
      <c r="DX202" s="807"/>
      <c r="DY202" s="807"/>
      <c r="DZ202" s="807"/>
      <c r="EA202" s="807"/>
      <c r="EB202" s="807"/>
      <c r="EC202" s="807"/>
      <c r="ED202" s="807"/>
      <c r="EE202" s="807"/>
      <c r="EF202" s="807"/>
      <c r="EG202" s="807"/>
      <c r="EH202" s="807"/>
      <c r="EI202" s="807"/>
      <c r="EJ202" s="807"/>
      <c r="EK202" s="807"/>
      <c r="EL202" s="807"/>
      <c r="EM202" s="807"/>
      <c r="EN202" s="807"/>
      <c r="EO202" s="807"/>
      <c r="EP202" s="807"/>
      <c r="EQ202" s="807"/>
      <c r="ER202" s="807"/>
      <c r="ES202" s="807"/>
      <c r="ET202" s="807"/>
      <c r="EU202" s="807"/>
      <c r="EV202" s="807"/>
      <c r="EW202" s="807"/>
      <c r="EX202" s="807"/>
      <c r="EY202" s="807"/>
      <c r="EZ202" s="807"/>
      <c r="FA202" s="807"/>
      <c r="FB202" s="807"/>
      <c r="FC202" s="807"/>
      <c r="FD202" s="807"/>
      <c r="FE202" s="807"/>
      <c r="FF202" s="807"/>
      <c r="FG202" s="807"/>
      <c r="FH202" s="807"/>
      <c r="FI202" s="807"/>
      <c r="FJ202" s="807"/>
      <c r="FK202" s="807"/>
      <c r="FL202" s="807"/>
      <c r="FM202" s="807"/>
      <c r="FN202" s="807"/>
      <c r="FO202" s="807"/>
      <c r="FP202" s="807"/>
      <c r="FQ202" s="807"/>
      <c r="FR202" s="807"/>
      <c r="FS202" s="807"/>
      <c r="FT202" s="807"/>
      <c r="FU202" s="807"/>
      <c r="FV202" s="807"/>
      <c r="FW202" s="807"/>
      <c r="FX202" s="807"/>
      <c r="FY202" s="807"/>
      <c r="FZ202" s="807"/>
      <c r="GA202" s="807"/>
      <c r="GB202" s="807"/>
      <c r="GC202" s="807"/>
      <c r="GD202" s="807"/>
      <c r="GE202" s="807"/>
      <c r="GF202" s="807"/>
      <c r="GG202" s="807"/>
      <c r="GH202" s="807"/>
      <c r="GI202" s="807"/>
      <c r="GJ202" s="807"/>
      <c r="GK202" s="807"/>
      <c r="GL202" s="807"/>
      <c r="GM202" s="807"/>
      <c r="GN202" s="807"/>
      <c r="GO202" s="807"/>
      <c r="GP202" s="807"/>
      <c r="GQ202" s="807"/>
      <c r="GR202" s="807"/>
      <c r="GS202" s="807"/>
      <c r="GT202" s="807"/>
      <c r="GU202" s="807"/>
      <c r="GV202" s="807"/>
      <c r="GW202" s="807"/>
      <c r="GX202" s="807"/>
      <c r="GY202" s="807"/>
      <c r="GZ202" s="807"/>
      <c r="HA202" s="807"/>
      <c r="HB202" s="807"/>
      <c r="HC202" s="807"/>
      <c r="HD202" s="807"/>
      <c r="HE202" s="807"/>
      <c r="HF202" s="807"/>
      <c r="HG202" s="807"/>
      <c r="HH202" s="807"/>
      <c r="HI202" s="807"/>
      <c r="HJ202" s="807"/>
      <c r="HK202" s="807"/>
      <c r="HL202" s="807"/>
      <c r="HM202" s="807"/>
      <c r="HN202" s="807"/>
      <c r="HO202" s="807"/>
      <c r="HP202" s="807"/>
      <c r="HQ202" s="807"/>
      <c r="HR202" s="807"/>
      <c r="HS202" s="807"/>
      <c r="HT202" s="807"/>
      <c r="HU202" s="807"/>
      <c r="HV202" s="807"/>
      <c r="HW202" s="807"/>
    </row>
    <row r="203" spans="1:231" s="952" customFormat="1" ht="33.75" customHeight="1">
      <c r="A203" s="1403"/>
      <c r="B203" s="1381"/>
      <c r="C203" s="110" t="s">
        <v>3078</v>
      </c>
      <c r="D203" s="1408"/>
      <c r="E203" s="824" t="s">
        <v>3079</v>
      </c>
      <c r="F203" s="1438"/>
      <c r="G203" s="807"/>
      <c r="H203" s="807"/>
      <c r="I203" s="807"/>
      <c r="J203" s="1388"/>
      <c r="K203" s="1369"/>
      <c r="L203" s="807"/>
      <c r="M203" s="807"/>
      <c r="N203" s="807"/>
      <c r="O203" s="807"/>
      <c r="P203" s="807"/>
      <c r="Q203" s="807"/>
      <c r="R203" s="807"/>
      <c r="S203" s="807"/>
      <c r="T203" s="807"/>
      <c r="U203" s="807"/>
      <c r="V203" s="807"/>
      <c r="W203" s="807"/>
      <c r="X203" s="807"/>
      <c r="Y203" s="807"/>
      <c r="Z203" s="807"/>
      <c r="AA203" s="807"/>
      <c r="AB203" s="807"/>
      <c r="AC203" s="807"/>
      <c r="AD203" s="807"/>
      <c r="AE203" s="807"/>
      <c r="AF203" s="807"/>
      <c r="AG203" s="807"/>
      <c r="AH203" s="807"/>
      <c r="AI203" s="807"/>
      <c r="AJ203" s="807"/>
      <c r="AK203" s="807"/>
      <c r="AL203" s="807"/>
      <c r="AM203" s="807"/>
      <c r="AN203" s="807"/>
      <c r="AO203" s="807"/>
      <c r="AP203" s="807"/>
      <c r="AQ203" s="807"/>
      <c r="AR203" s="807"/>
      <c r="AS203" s="807"/>
      <c r="AT203" s="807"/>
      <c r="AU203" s="807"/>
      <c r="AV203" s="807"/>
      <c r="AW203" s="807"/>
      <c r="AX203" s="807"/>
      <c r="AY203" s="807"/>
      <c r="AZ203" s="807"/>
      <c r="BA203" s="807"/>
      <c r="BB203" s="807"/>
      <c r="BC203" s="807"/>
      <c r="BD203" s="807"/>
      <c r="BE203" s="807"/>
      <c r="BF203" s="807"/>
      <c r="BG203" s="807"/>
      <c r="BH203" s="807"/>
      <c r="BI203" s="807"/>
      <c r="BJ203" s="807"/>
      <c r="BK203" s="807"/>
      <c r="BL203" s="807"/>
      <c r="BM203" s="807"/>
      <c r="BN203" s="807"/>
      <c r="BO203" s="807"/>
      <c r="BP203" s="807"/>
      <c r="BQ203" s="807"/>
      <c r="BR203" s="807"/>
      <c r="BS203" s="807"/>
      <c r="BT203" s="807"/>
      <c r="BU203" s="807"/>
      <c r="BV203" s="807"/>
      <c r="BW203" s="807"/>
      <c r="BX203" s="807"/>
      <c r="BY203" s="807"/>
      <c r="BZ203" s="807"/>
      <c r="CA203" s="807"/>
      <c r="CB203" s="807"/>
      <c r="CC203" s="807"/>
      <c r="CD203" s="807"/>
      <c r="CE203" s="807"/>
      <c r="CF203" s="807"/>
      <c r="CG203" s="807"/>
      <c r="CH203" s="807"/>
      <c r="CI203" s="807"/>
      <c r="CJ203" s="807"/>
      <c r="CK203" s="807"/>
      <c r="CL203" s="807"/>
      <c r="CM203" s="807"/>
      <c r="CN203" s="807"/>
      <c r="CO203" s="807"/>
      <c r="CP203" s="807"/>
      <c r="CQ203" s="807"/>
      <c r="CR203" s="807"/>
      <c r="CS203" s="807"/>
      <c r="CT203" s="807"/>
      <c r="CU203" s="807"/>
      <c r="CV203" s="807"/>
      <c r="CW203" s="807"/>
      <c r="CX203" s="807"/>
      <c r="CY203" s="807"/>
      <c r="CZ203" s="807"/>
      <c r="DA203" s="807"/>
      <c r="DB203" s="807"/>
      <c r="DC203" s="807"/>
      <c r="DD203" s="807"/>
      <c r="DE203" s="807"/>
      <c r="DF203" s="807"/>
      <c r="DG203" s="807"/>
      <c r="DH203" s="807"/>
      <c r="DI203" s="807"/>
      <c r="DJ203" s="807"/>
      <c r="DK203" s="807"/>
      <c r="DL203" s="807"/>
      <c r="DM203" s="807"/>
      <c r="DN203" s="807"/>
      <c r="DO203" s="807"/>
      <c r="DP203" s="807"/>
      <c r="DQ203" s="807"/>
      <c r="DR203" s="807"/>
      <c r="DS203" s="807"/>
      <c r="DT203" s="807"/>
      <c r="DU203" s="807"/>
      <c r="DV203" s="807"/>
      <c r="DW203" s="807"/>
      <c r="DX203" s="807"/>
      <c r="DY203" s="807"/>
      <c r="DZ203" s="807"/>
      <c r="EA203" s="807"/>
      <c r="EB203" s="807"/>
      <c r="EC203" s="807"/>
      <c r="ED203" s="807"/>
      <c r="EE203" s="807"/>
      <c r="EF203" s="807"/>
      <c r="EG203" s="807"/>
      <c r="EH203" s="807"/>
      <c r="EI203" s="807"/>
      <c r="EJ203" s="807"/>
      <c r="EK203" s="807"/>
      <c r="EL203" s="807"/>
      <c r="EM203" s="807"/>
      <c r="EN203" s="807"/>
      <c r="EO203" s="807"/>
      <c r="EP203" s="807"/>
      <c r="EQ203" s="807"/>
      <c r="ER203" s="807"/>
      <c r="ES203" s="807"/>
      <c r="ET203" s="807"/>
      <c r="EU203" s="807"/>
      <c r="EV203" s="807"/>
      <c r="EW203" s="807"/>
      <c r="EX203" s="807"/>
      <c r="EY203" s="807"/>
      <c r="EZ203" s="807"/>
      <c r="FA203" s="807"/>
      <c r="FB203" s="807"/>
      <c r="FC203" s="807"/>
      <c r="FD203" s="807"/>
      <c r="FE203" s="807"/>
      <c r="FF203" s="807"/>
      <c r="FG203" s="807"/>
      <c r="FH203" s="807"/>
      <c r="FI203" s="807"/>
      <c r="FJ203" s="807"/>
      <c r="FK203" s="807"/>
      <c r="FL203" s="807"/>
      <c r="FM203" s="807"/>
      <c r="FN203" s="807"/>
      <c r="FO203" s="807"/>
      <c r="FP203" s="807"/>
      <c r="FQ203" s="807"/>
      <c r="FR203" s="807"/>
      <c r="FS203" s="807"/>
      <c r="FT203" s="807"/>
      <c r="FU203" s="807"/>
      <c r="FV203" s="807"/>
      <c r="FW203" s="807"/>
      <c r="FX203" s="807"/>
      <c r="FY203" s="807"/>
      <c r="FZ203" s="807"/>
      <c r="GA203" s="807"/>
      <c r="GB203" s="807"/>
      <c r="GC203" s="807"/>
      <c r="GD203" s="807"/>
      <c r="GE203" s="807"/>
      <c r="GF203" s="807"/>
      <c r="GG203" s="807"/>
      <c r="GH203" s="807"/>
      <c r="GI203" s="807"/>
      <c r="GJ203" s="807"/>
      <c r="GK203" s="807"/>
      <c r="GL203" s="807"/>
      <c r="GM203" s="807"/>
      <c r="GN203" s="807"/>
      <c r="GO203" s="807"/>
      <c r="GP203" s="807"/>
      <c r="GQ203" s="807"/>
      <c r="GR203" s="807"/>
      <c r="GS203" s="807"/>
      <c r="GT203" s="807"/>
      <c r="GU203" s="807"/>
      <c r="GV203" s="807"/>
      <c r="GW203" s="807"/>
      <c r="GX203" s="807"/>
      <c r="GY203" s="807"/>
      <c r="GZ203" s="807"/>
      <c r="HA203" s="807"/>
      <c r="HB203" s="807"/>
      <c r="HC203" s="807"/>
      <c r="HD203" s="807"/>
      <c r="HE203" s="807"/>
      <c r="HF203" s="807"/>
      <c r="HG203" s="807"/>
      <c r="HH203" s="807"/>
      <c r="HI203" s="807"/>
      <c r="HJ203" s="807"/>
      <c r="HK203" s="807"/>
      <c r="HL203" s="807"/>
      <c r="HM203" s="807"/>
      <c r="HN203" s="807"/>
      <c r="HO203" s="807"/>
      <c r="HP203" s="807"/>
      <c r="HQ203" s="807"/>
      <c r="HR203" s="807"/>
      <c r="HS203" s="807"/>
      <c r="HT203" s="807"/>
      <c r="HU203" s="807"/>
      <c r="HV203" s="807"/>
      <c r="HW203" s="807"/>
    </row>
    <row r="204" spans="1:231" s="952" customFormat="1" ht="55.5" customHeight="1">
      <c r="A204" s="884">
        <v>122</v>
      </c>
      <c r="B204" s="824" t="s">
        <v>3080</v>
      </c>
      <c r="C204" s="110" t="s">
        <v>3081</v>
      </c>
      <c r="D204" s="112" t="s">
        <v>3082</v>
      </c>
      <c r="E204" s="824" t="s">
        <v>3083</v>
      </c>
      <c r="F204" s="953">
        <v>1900</v>
      </c>
      <c r="G204" s="807"/>
      <c r="H204" s="807"/>
      <c r="I204" s="807"/>
      <c r="J204" s="843"/>
      <c r="K204" s="828"/>
      <c r="L204" s="807"/>
      <c r="M204" s="807"/>
      <c r="N204" s="807"/>
      <c r="O204" s="807"/>
      <c r="P204" s="807"/>
      <c r="Q204" s="807"/>
      <c r="R204" s="807"/>
      <c r="S204" s="807"/>
      <c r="T204" s="807"/>
      <c r="U204" s="807"/>
      <c r="V204" s="807"/>
      <c r="W204" s="807"/>
      <c r="X204" s="807"/>
      <c r="Y204" s="807"/>
      <c r="Z204" s="807"/>
      <c r="AA204" s="807"/>
      <c r="AB204" s="807"/>
      <c r="AC204" s="807"/>
      <c r="AD204" s="807"/>
      <c r="AE204" s="807"/>
      <c r="AF204" s="807"/>
      <c r="AG204" s="807"/>
      <c r="AH204" s="807"/>
      <c r="AI204" s="807"/>
      <c r="AJ204" s="807"/>
      <c r="AK204" s="807"/>
      <c r="AL204" s="807"/>
      <c r="AM204" s="807"/>
      <c r="AN204" s="807"/>
      <c r="AO204" s="807"/>
      <c r="AP204" s="807"/>
      <c r="AQ204" s="807"/>
      <c r="AR204" s="807"/>
      <c r="AS204" s="807"/>
      <c r="AT204" s="807"/>
      <c r="AU204" s="807"/>
      <c r="AV204" s="807"/>
      <c r="AW204" s="807"/>
      <c r="AX204" s="807"/>
      <c r="AY204" s="807"/>
      <c r="AZ204" s="807"/>
      <c r="BA204" s="807"/>
      <c r="BB204" s="807"/>
      <c r="BC204" s="807"/>
      <c r="BD204" s="807"/>
      <c r="BE204" s="807"/>
      <c r="BF204" s="807"/>
      <c r="BG204" s="807"/>
      <c r="BH204" s="807"/>
      <c r="BI204" s="807"/>
      <c r="BJ204" s="807"/>
      <c r="BK204" s="807"/>
      <c r="BL204" s="807"/>
      <c r="BM204" s="807"/>
      <c r="BN204" s="807"/>
      <c r="BO204" s="807"/>
      <c r="BP204" s="807"/>
      <c r="BQ204" s="807"/>
      <c r="BR204" s="807"/>
      <c r="BS204" s="807"/>
      <c r="BT204" s="807"/>
      <c r="BU204" s="807"/>
      <c r="BV204" s="807"/>
      <c r="BW204" s="807"/>
      <c r="BX204" s="807"/>
      <c r="BY204" s="807"/>
      <c r="BZ204" s="807"/>
      <c r="CA204" s="807"/>
      <c r="CB204" s="807"/>
      <c r="CC204" s="807"/>
      <c r="CD204" s="807"/>
      <c r="CE204" s="807"/>
      <c r="CF204" s="807"/>
      <c r="CG204" s="807"/>
      <c r="CH204" s="807"/>
      <c r="CI204" s="807"/>
      <c r="CJ204" s="807"/>
      <c r="CK204" s="807"/>
      <c r="CL204" s="807"/>
      <c r="CM204" s="807"/>
      <c r="CN204" s="807"/>
      <c r="CO204" s="807"/>
      <c r="CP204" s="807"/>
      <c r="CQ204" s="807"/>
      <c r="CR204" s="807"/>
      <c r="CS204" s="807"/>
      <c r="CT204" s="807"/>
      <c r="CU204" s="807"/>
      <c r="CV204" s="807"/>
      <c r="CW204" s="807"/>
      <c r="CX204" s="807"/>
      <c r="CY204" s="807"/>
      <c r="CZ204" s="807"/>
      <c r="DA204" s="807"/>
      <c r="DB204" s="807"/>
      <c r="DC204" s="807"/>
      <c r="DD204" s="807"/>
      <c r="DE204" s="807"/>
      <c r="DF204" s="807"/>
      <c r="DG204" s="807"/>
      <c r="DH204" s="807"/>
      <c r="DI204" s="807"/>
      <c r="DJ204" s="807"/>
      <c r="DK204" s="807"/>
      <c r="DL204" s="807"/>
      <c r="DM204" s="807"/>
      <c r="DN204" s="807"/>
      <c r="DO204" s="807"/>
      <c r="DP204" s="807"/>
      <c r="DQ204" s="807"/>
      <c r="DR204" s="807"/>
      <c r="DS204" s="807"/>
      <c r="DT204" s="807"/>
      <c r="DU204" s="807"/>
      <c r="DV204" s="807"/>
      <c r="DW204" s="807"/>
      <c r="DX204" s="807"/>
      <c r="DY204" s="807"/>
      <c r="DZ204" s="807"/>
      <c r="EA204" s="807"/>
      <c r="EB204" s="807"/>
      <c r="EC204" s="807"/>
      <c r="ED204" s="807"/>
      <c r="EE204" s="807"/>
      <c r="EF204" s="807"/>
      <c r="EG204" s="807"/>
      <c r="EH204" s="807"/>
      <c r="EI204" s="807"/>
      <c r="EJ204" s="807"/>
      <c r="EK204" s="807"/>
      <c r="EL204" s="807"/>
      <c r="EM204" s="807"/>
      <c r="EN204" s="807"/>
      <c r="EO204" s="807"/>
      <c r="EP204" s="807"/>
      <c r="EQ204" s="807"/>
      <c r="ER204" s="807"/>
      <c r="ES204" s="807"/>
      <c r="ET204" s="807"/>
      <c r="EU204" s="807"/>
      <c r="EV204" s="807"/>
      <c r="EW204" s="807"/>
      <c r="EX204" s="807"/>
      <c r="EY204" s="807"/>
      <c r="EZ204" s="807"/>
      <c r="FA204" s="807"/>
      <c r="FB204" s="807"/>
      <c r="FC204" s="807"/>
      <c r="FD204" s="807"/>
      <c r="FE204" s="807"/>
      <c r="FF204" s="807"/>
      <c r="FG204" s="807"/>
      <c r="FH204" s="807"/>
      <c r="FI204" s="807"/>
      <c r="FJ204" s="807"/>
      <c r="FK204" s="807"/>
      <c r="FL204" s="807"/>
      <c r="FM204" s="807"/>
      <c r="FN204" s="807"/>
      <c r="FO204" s="807"/>
      <c r="FP204" s="807"/>
      <c r="FQ204" s="807"/>
      <c r="FR204" s="807"/>
      <c r="FS204" s="807"/>
      <c r="FT204" s="807"/>
      <c r="FU204" s="807"/>
      <c r="FV204" s="807"/>
      <c r="FW204" s="807"/>
      <c r="FX204" s="807"/>
      <c r="FY204" s="807"/>
      <c r="FZ204" s="807"/>
      <c r="GA204" s="807"/>
      <c r="GB204" s="807"/>
      <c r="GC204" s="807"/>
      <c r="GD204" s="807"/>
      <c r="GE204" s="807"/>
      <c r="GF204" s="807"/>
      <c r="GG204" s="807"/>
      <c r="GH204" s="807"/>
      <c r="GI204" s="807"/>
      <c r="GJ204" s="807"/>
      <c r="GK204" s="807"/>
      <c r="GL204" s="807"/>
      <c r="GM204" s="807"/>
      <c r="GN204" s="807"/>
      <c r="GO204" s="807"/>
      <c r="GP204" s="807"/>
      <c r="GQ204" s="807"/>
      <c r="GR204" s="807"/>
      <c r="GS204" s="807"/>
      <c r="GT204" s="807"/>
      <c r="GU204" s="807"/>
      <c r="GV204" s="807"/>
      <c r="GW204" s="807"/>
      <c r="GX204" s="807"/>
      <c r="GY204" s="807"/>
      <c r="GZ204" s="807"/>
      <c r="HA204" s="807"/>
      <c r="HB204" s="807"/>
      <c r="HC204" s="807"/>
      <c r="HD204" s="807"/>
      <c r="HE204" s="807"/>
      <c r="HF204" s="807"/>
      <c r="HG204" s="807"/>
      <c r="HH204" s="807"/>
      <c r="HI204" s="807"/>
      <c r="HJ204" s="807"/>
      <c r="HK204" s="807"/>
      <c r="HL204" s="807"/>
      <c r="HM204" s="807"/>
      <c r="HN204" s="807"/>
      <c r="HO204" s="807"/>
      <c r="HP204" s="807"/>
      <c r="HQ204" s="807"/>
      <c r="HR204" s="807"/>
      <c r="HS204" s="807"/>
      <c r="HT204" s="807"/>
      <c r="HU204" s="807"/>
      <c r="HV204" s="807"/>
      <c r="HW204" s="807"/>
    </row>
    <row r="205" spans="1:231" s="807" customFormat="1" ht="54" customHeight="1">
      <c r="A205" s="884">
        <v>123</v>
      </c>
      <c r="B205" s="824" t="s">
        <v>3084</v>
      </c>
      <c r="C205" s="85" t="s">
        <v>3085</v>
      </c>
      <c r="D205" s="100" t="s">
        <v>3086</v>
      </c>
      <c r="E205" s="824"/>
      <c r="F205" s="954">
        <v>1900</v>
      </c>
      <c r="J205" s="843"/>
      <c r="K205" s="828"/>
    </row>
    <row r="206" spans="1:231" s="807" customFormat="1" ht="59.25" customHeight="1">
      <c r="A206" s="884">
        <v>124</v>
      </c>
      <c r="B206" s="824" t="s">
        <v>3087</v>
      </c>
      <c r="C206" s="521" t="s">
        <v>3088</v>
      </c>
      <c r="D206" s="101" t="s">
        <v>3089</v>
      </c>
      <c r="E206" s="824"/>
      <c r="F206" s="954">
        <v>1900</v>
      </c>
      <c r="J206" s="843"/>
      <c r="K206" s="828"/>
    </row>
    <row r="207" spans="1:231" s="807" customFormat="1" ht="51.75" customHeight="1">
      <c r="A207" s="884">
        <v>125</v>
      </c>
      <c r="B207" s="824" t="s">
        <v>3090</v>
      </c>
      <c r="C207" s="521" t="s">
        <v>3091</v>
      </c>
      <c r="D207" s="101" t="s">
        <v>3089</v>
      </c>
      <c r="E207" s="824" t="s">
        <v>3092</v>
      </c>
      <c r="F207" s="954">
        <v>1900</v>
      </c>
      <c r="J207" s="843"/>
      <c r="K207" s="828"/>
    </row>
    <row r="208" spans="1:231" s="807" customFormat="1" ht="37.5" customHeight="1">
      <c r="A208" s="1523"/>
      <c r="B208" s="896"/>
      <c r="C208" s="102"/>
      <c r="D208" s="955"/>
      <c r="E208" s="896"/>
      <c r="F208" s="956">
        <v>24700</v>
      </c>
      <c r="J208" s="843"/>
      <c r="K208" s="828"/>
    </row>
    <row r="209" spans="1:231" s="807" customFormat="1" ht="14.25" customHeight="1">
      <c r="A209" s="1527"/>
      <c r="B209" s="237"/>
      <c r="D209" s="958"/>
      <c r="F209" s="959"/>
    </row>
    <row r="210" spans="1:231" s="807" customFormat="1" ht="14.25" customHeight="1">
      <c r="A210" s="1527"/>
      <c r="B210" s="237"/>
      <c r="D210" s="958"/>
      <c r="F210" s="959"/>
    </row>
    <row r="211" spans="1:231" s="807" customFormat="1" ht="14.25" customHeight="1">
      <c r="A211" s="1527"/>
      <c r="B211" s="237"/>
      <c r="D211" s="958"/>
      <c r="F211" s="959"/>
    </row>
    <row r="212" spans="1:231" s="807" customFormat="1" ht="14.25" customHeight="1">
      <c r="A212" s="1527"/>
      <c r="B212" s="237"/>
      <c r="D212" s="958"/>
      <c r="F212" s="959"/>
    </row>
    <row r="213" spans="1:231" s="807" customFormat="1" ht="27.75" customHeight="1">
      <c r="A213" s="1450" t="s">
        <v>3093</v>
      </c>
      <c r="B213" s="1450"/>
      <c r="C213" s="1450"/>
      <c r="D213" s="1450"/>
      <c r="E213" s="1450"/>
      <c r="F213" s="1450"/>
      <c r="G213" s="806"/>
      <c r="H213" s="957"/>
    </row>
    <row r="214" spans="1:231" ht="14.25" customHeight="1">
      <c r="A214" s="1451" t="s">
        <v>3094</v>
      </c>
      <c r="B214" s="1451"/>
      <c r="C214" s="1451"/>
      <c r="D214" s="1451"/>
      <c r="E214" s="1451"/>
      <c r="F214" s="1451"/>
      <c r="G214" s="960"/>
      <c r="N214" s="807"/>
      <c r="O214" s="807"/>
      <c r="P214" s="807"/>
      <c r="Q214" s="807"/>
      <c r="R214" s="807"/>
      <c r="S214" s="807"/>
      <c r="T214" s="807"/>
      <c r="U214" s="807"/>
      <c r="V214" s="807"/>
      <c r="W214" s="807"/>
      <c r="X214" s="807"/>
      <c r="Y214" s="807"/>
      <c r="Z214" s="807"/>
      <c r="AA214" s="807"/>
      <c r="AB214" s="807"/>
      <c r="AC214" s="807"/>
      <c r="AD214" s="807"/>
      <c r="AE214" s="807"/>
      <c r="AF214" s="807"/>
      <c r="AG214" s="807"/>
      <c r="AH214" s="807"/>
      <c r="AI214" s="807"/>
      <c r="AJ214" s="807"/>
      <c r="AK214" s="807"/>
      <c r="AL214" s="807"/>
      <c r="AM214" s="807"/>
      <c r="AN214" s="807"/>
      <c r="AO214" s="807"/>
      <c r="AP214" s="807"/>
      <c r="AQ214" s="807"/>
      <c r="AR214" s="807"/>
      <c r="AS214" s="807"/>
      <c r="AT214" s="807"/>
      <c r="AU214" s="807"/>
      <c r="AV214" s="807"/>
      <c r="AW214" s="807"/>
      <c r="AX214" s="807"/>
      <c r="AY214" s="807"/>
      <c r="AZ214" s="807"/>
      <c r="BA214" s="807"/>
      <c r="BB214" s="807"/>
      <c r="BC214" s="807"/>
      <c r="BD214" s="807"/>
      <c r="BE214" s="807"/>
      <c r="BF214" s="807"/>
      <c r="BG214" s="807"/>
      <c r="BH214" s="807"/>
      <c r="BI214" s="807"/>
      <c r="BJ214" s="807"/>
      <c r="BK214" s="807"/>
      <c r="BL214" s="807"/>
      <c r="BM214" s="807"/>
      <c r="BN214" s="807"/>
      <c r="BO214" s="807"/>
      <c r="BP214" s="807"/>
      <c r="BQ214" s="807"/>
      <c r="BR214" s="807"/>
      <c r="BS214" s="807"/>
      <c r="BT214" s="807"/>
      <c r="BU214" s="807"/>
      <c r="BV214" s="807"/>
      <c r="BW214" s="807"/>
      <c r="BX214" s="807"/>
      <c r="BY214" s="807"/>
      <c r="BZ214" s="807"/>
      <c r="CA214" s="807"/>
      <c r="CB214" s="807"/>
      <c r="CC214" s="807"/>
      <c r="CD214" s="807"/>
      <c r="CE214" s="807"/>
      <c r="CF214" s="807"/>
      <c r="CG214" s="807"/>
      <c r="CH214" s="807"/>
      <c r="CI214" s="807"/>
      <c r="CJ214" s="807"/>
      <c r="CK214" s="807"/>
      <c r="CL214" s="807"/>
      <c r="CM214" s="807"/>
      <c r="CN214" s="807"/>
      <c r="CO214" s="807"/>
      <c r="CP214" s="807"/>
      <c r="CQ214" s="807"/>
      <c r="CR214" s="807"/>
      <c r="CS214" s="807"/>
      <c r="CT214" s="807"/>
      <c r="CU214" s="807"/>
      <c r="CV214" s="807"/>
      <c r="CW214" s="807"/>
      <c r="CX214" s="807"/>
      <c r="CY214" s="807"/>
      <c r="CZ214" s="807"/>
      <c r="DA214" s="807"/>
      <c r="DB214" s="807"/>
      <c r="DC214" s="807"/>
      <c r="DD214" s="807"/>
      <c r="DE214" s="807"/>
      <c r="DF214" s="807"/>
      <c r="DG214" s="807"/>
      <c r="DH214" s="807"/>
      <c r="DI214" s="807"/>
      <c r="DJ214" s="807"/>
      <c r="DK214" s="807"/>
      <c r="DL214" s="807"/>
      <c r="DM214" s="807"/>
      <c r="DN214" s="807"/>
      <c r="DO214" s="807"/>
      <c r="DP214" s="807"/>
      <c r="DQ214" s="807"/>
      <c r="DR214" s="807"/>
      <c r="DS214" s="807"/>
      <c r="DT214" s="807"/>
      <c r="DU214" s="807"/>
      <c r="DV214" s="807"/>
      <c r="DW214" s="807"/>
      <c r="DX214" s="807"/>
      <c r="DY214" s="807"/>
      <c r="DZ214" s="807"/>
      <c r="EA214" s="807"/>
      <c r="EB214" s="807"/>
      <c r="EC214" s="807"/>
      <c r="ED214" s="807"/>
      <c r="EE214" s="807"/>
      <c r="EF214" s="807"/>
      <c r="EG214" s="807"/>
      <c r="EH214" s="807"/>
      <c r="EI214" s="807"/>
      <c r="EJ214" s="807"/>
      <c r="EK214" s="807"/>
      <c r="EL214" s="807"/>
      <c r="EM214" s="807"/>
      <c r="EN214" s="807"/>
      <c r="EO214" s="807"/>
      <c r="EP214" s="807"/>
      <c r="EQ214" s="807"/>
      <c r="ER214" s="807"/>
      <c r="ES214" s="807"/>
      <c r="ET214" s="807"/>
      <c r="EU214" s="807"/>
      <c r="EV214" s="807"/>
      <c r="EW214" s="807"/>
      <c r="EX214" s="807"/>
      <c r="EY214" s="807"/>
      <c r="EZ214" s="807"/>
      <c r="FA214" s="807"/>
      <c r="FB214" s="807"/>
      <c r="FC214" s="807"/>
      <c r="FD214" s="807"/>
      <c r="FE214" s="807"/>
      <c r="FF214" s="807"/>
      <c r="FG214" s="807"/>
      <c r="FH214" s="807"/>
      <c r="FI214" s="807"/>
      <c r="FJ214" s="807"/>
      <c r="FK214" s="807"/>
      <c r="FL214" s="807"/>
      <c r="FM214" s="807"/>
      <c r="FN214" s="807"/>
      <c r="FO214" s="807"/>
      <c r="FP214" s="807"/>
      <c r="FQ214" s="807"/>
      <c r="FR214" s="807"/>
      <c r="FS214" s="807"/>
      <c r="FT214" s="807"/>
      <c r="FU214" s="807"/>
      <c r="FV214" s="807"/>
      <c r="FW214" s="807"/>
      <c r="FX214" s="807"/>
      <c r="FY214" s="807"/>
      <c r="FZ214" s="807"/>
      <c r="GA214" s="807"/>
      <c r="GB214" s="807"/>
      <c r="GC214" s="807"/>
      <c r="GD214" s="807"/>
      <c r="GE214" s="807"/>
      <c r="GF214" s="807"/>
      <c r="GG214" s="807"/>
      <c r="GH214" s="807"/>
      <c r="GI214" s="807"/>
      <c r="GJ214" s="807"/>
      <c r="GK214" s="807"/>
      <c r="GL214" s="807"/>
      <c r="GM214" s="807"/>
      <c r="GN214" s="807"/>
      <c r="GO214" s="807"/>
      <c r="GP214" s="807"/>
      <c r="GQ214" s="807"/>
      <c r="GR214" s="807"/>
      <c r="GS214" s="807"/>
      <c r="GT214" s="807"/>
      <c r="GU214" s="807"/>
      <c r="GV214" s="807"/>
      <c r="GW214" s="807"/>
      <c r="GX214" s="807"/>
      <c r="GY214" s="807"/>
      <c r="GZ214" s="807"/>
      <c r="HA214" s="807"/>
      <c r="HB214" s="807"/>
      <c r="HC214" s="807"/>
      <c r="HD214" s="807"/>
      <c r="HE214" s="807"/>
      <c r="HF214" s="807"/>
      <c r="HG214" s="807"/>
      <c r="HH214" s="807"/>
      <c r="HI214" s="807"/>
      <c r="HJ214" s="807"/>
      <c r="HK214" s="807"/>
      <c r="HL214" s="807"/>
      <c r="HM214" s="807"/>
      <c r="HN214" s="807"/>
      <c r="HO214" s="807"/>
      <c r="HP214" s="807"/>
      <c r="HQ214" s="807"/>
      <c r="HR214" s="807"/>
      <c r="HS214" s="807"/>
      <c r="HT214" s="807"/>
      <c r="HU214" s="807"/>
      <c r="HV214" s="807"/>
      <c r="HW214" s="807"/>
    </row>
    <row r="215" spans="1:231" ht="31.5" customHeight="1">
      <c r="A215" s="884" t="s">
        <v>122</v>
      </c>
      <c r="B215" s="644" t="s">
        <v>2415</v>
      </c>
      <c r="C215" s="961" t="s">
        <v>61</v>
      </c>
      <c r="D215" s="961" t="s">
        <v>1</v>
      </c>
      <c r="E215" s="644" t="s">
        <v>2</v>
      </c>
      <c r="F215" s="814" t="s">
        <v>535</v>
      </c>
      <c r="J215" s="841"/>
      <c r="K215" s="816"/>
      <c r="N215" s="807"/>
      <c r="O215" s="807"/>
      <c r="P215" s="807"/>
      <c r="Q215" s="807"/>
      <c r="R215" s="807"/>
      <c r="S215" s="807"/>
      <c r="T215" s="807"/>
      <c r="U215" s="807"/>
      <c r="V215" s="807"/>
      <c r="W215" s="807"/>
      <c r="X215" s="807"/>
      <c r="Y215" s="807"/>
      <c r="Z215" s="807"/>
      <c r="AA215" s="807"/>
      <c r="AB215" s="807"/>
      <c r="AC215" s="807"/>
      <c r="AD215" s="807"/>
      <c r="AE215" s="807"/>
      <c r="AF215" s="807"/>
      <c r="AG215" s="807"/>
      <c r="AH215" s="807"/>
      <c r="AI215" s="807"/>
      <c r="AJ215" s="807"/>
      <c r="AK215" s="807"/>
      <c r="AL215" s="807"/>
      <c r="AM215" s="807"/>
      <c r="AN215" s="807"/>
      <c r="AO215" s="807"/>
      <c r="AP215" s="807"/>
      <c r="AQ215" s="807"/>
      <c r="AR215" s="807"/>
      <c r="AS215" s="807"/>
      <c r="AT215" s="807"/>
      <c r="AU215" s="807"/>
      <c r="AV215" s="807"/>
      <c r="AW215" s="807"/>
      <c r="AX215" s="807"/>
      <c r="AY215" s="807"/>
      <c r="AZ215" s="807"/>
      <c r="BA215" s="807"/>
      <c r="BB215" s="807"/>
      <c r="BC215" s="807"/>
      <c r="BD215" s="807"/>
      <c r="BE215" s="807"/>
      <c r="BF215" s="807"/>
      <c r="BG215" s="807"/>
      <c r="BH215" s="807"/>
      <c r="BI215" s="807"/>
      <c r="BJ215" s="807"/>
      <c r="BK215" s="807"/>
      <c r="BL215" s="807"/>
      <c r="BM215" s="807"/>
      <c r="BN215" s="807"/>
      <c r="BO215" s="807"/>
      <c r="BP215" s="807"/>
      <c r="BQ215" s="807"/>
      <c r="BR215" s="807"/>
      <c r="BS215" s="807"/>
      <c r="BT215" s="807"/>
      <c r="BU215" s="807"/>
      <c r="BV215" s="807"/>
      <c r="BW215" s="807"/>
      <c r="BX215" s="807"/>
      <c r="BY215" s="807"/>
      <c r="BZ215" s="807"/>
      <c r="CA215" s="807"/>
      <c r="CB215" s="807"/>
      <c r="CC215" s="807"/>
      <c r="CD215" s="807"/>
      <c r="CE215" s="807"/>
      <c r="CF215" s="807"/>
      <c r="CG215" s="807"/>
      <c r="CH215" s="807"/>
      <c r="CI215" s="807"/>
      <c r="CJ215" s="807"/>
      <c r="CK215" s="807"/>
      <c r="CL215" s="807"/>
      <c r="CM215" s="807"/>
      <c r="CN215" s="807"/>
      <c r="CO215" s="807"/>
      <c r="CP215" s="807"/>
      <c r="CQ215" s="807"/>
      <c r="CR215" s="807"/>
      <c r="CS215" s="807"/>
      <c r="CT215" s="807"/>
      <c r="CU215" s="807"/>
      <c r="CV215" s="807"/>
      <c r="CW215" s="807"/>
      <c r="CX215" s="807"/>
      <c r="CY215" s="807"/>
      <c r="CZ215" s="807"/>
      <c r="DA215" s="807"/>
      <c r="DB215" s="807"/>
      <c r="DC215" s="807"/>
      <c r="DD215" s="807"/>
      <c r="DE215" s="807"/>
      <c r="DF215" s="807"/>
      <c r="DG215" s="807"/>
      <c r="DH215" s="807"/>
      <c r="DI215" s="807"/>
      <c r="DJ215" s="807"/>
      <c r="DK215" s="807"/>
      <c r="DL215" s="807"/>
      <c r="DM215" s="807"/>
      <c r="DN215" s="807"/>
      <c r="DO215" s="807"/>
      <c r="DP215" s="807"/>
      <c r="DQ215" s="807"/>
      <c r="DR215" s="807"/>
      <c r="DS215" s="807"/>
      <c r="DT215" s="807"/>
      <c r="DU215" s="807"/>
      <c r="DV215" s="807"/>
      <c r="DW215" s="807"/>
      <c r="DX215" s="807"/>
      <c r="DY215" s="807"/>
      <c r="DZ215" s="807"/>
      <c r="EA215" s="807"/>
      <c r="EB215" s="807"/>
      <c r="EC215" s="807"/>
      <c r="ED215" s="807"/>
      <c r="EE215" s="807"/>
      <c r="EF215" s="807"/>
      <c r="EG215" s="807"/>
      <c r="EH215" s="807"/>
      <c r="EI215" s="807"/>
      <c r="EJ215" s="807"/>
      <c r="EK215" s="807"/>
      <c r="EL215" s="807"/>
      <c r="EM215" s="807"/>
      <c r="EN215" s="807"/>
      <c r="EO215" s="807"/>
      <c r="EP215" s="807"/>
      <c r="EQ215" s="807"/>
      <c r="ER215" s="807"/>
      <c r="ES215" s="807"/>
      <c r="ET215" s="807"/>
      <c r="EU215" s="807"/>
      <c r="EV215" s="807"/>
      <c r="EW215" s="807"/>
      <c r="EX215" s="807"/>
      <c r="EY215" s="807"/>
      <c r="EZ215" s="807"/>
      <c r="FA215" s="807"/>
      <c r="FB215" s="807"/>
      <c r="FC215" s="807"/>
      <c r="FD215" s="807"/>
      <c r="FE215" s="807"/>
      <c r="FF215" s="807"/>
      <c r="FG215" s="807"/>
      <c r="FH215" s="807"/>
      <c r="FI215" s="807"/>
      <c r="FJ215" s="807"/>
      <c r="FK215" s="807"/>
      <c r="FL215" s="807"/>
      <c r="FM215" s="807"/>
      <c r="FN215" s="807"/>
      <c r="FO215" s="807"/>
      <c r="FP215" s="807"/>
      <c r="FQ215" s="807"/>
      <c r="FR215" s="807"/>
      <c r="FS215" s="807"/>
      <c r="FT215" s="807"/>
      <c r="FU215" s="807"/>
      <c r="FV215" s="807"/>
      <c r="FW215" s="807"/>
      <c r="FX215" s="807"/>
      <c r="FY215" s="807"/>
      <c r="FZ215" s="807"/>
      <c r="GA215" s="807"/>
      <c r="GB215" s="807"/>
      <c r="GC215" s="807"/>
      <c r="GD215" s="807"/>
      <c r="GE215" s="807"/>
      <c r="GF215" s="807"/>
      <c r="GG215" s="807"/>
      <c r="GH215" s="807"/>
      <c r="GI215" s="807"/>
      <c r="GJ215" s="807"/>
      <c r="GK215" s="807"/>
      <c r="GL215" s="807"/>
      <c r="GM215" s="807"/>
      <c r="GN215" s="807"/>
      <c r="GO215" s="807"/>
      <c r="GP215" s="807"/>
      <c r="GQ215" s="807"/>
      <c r="GR215" s="807"/>
      <c r="GS215" s="807"/>
      <c r="GT215" s="807"/>
      <c r="GU215" s="807"/>
      <c r="GV215" s="807"/>
      <c r="GW215" s="807"/>
      <c r="GX215" s="807"/>
      <c r="GY215" s="807"/>
      <c r="GZ215" s="807"/>
      <c r="HA215" s="807"/>
      <c r="HB215" s="807"/>
      <c r="HC215" s="807"/>
      <c r="HD215" s="807"/>
      <c r="HE215" s="807"/>
      <c r="HF215" s="807"/>
      <c r="HG215" s="807"/>
      <c r="HH215" s="807"/>
      <c r="HI215" s="807"/>
      <c r="HJ215" s="807"/>
      <c r="HK215" s="807"/>
      <c r="HL215" s="807"/>
      <c r="HM215" s="807"/>
      <c r="HN215" s="807"/>
      <c r="HO215" s="807"/>
      <c r="HP215" s="807"/>
      <c r="HQ215" s="807"/>
      <c r="HR215" s="807"/>
      <c r="HS215" s="807"/>
      <c r="HT215" s="807"/>
      <c r="HU215" s="807"/>
      <c r="HV215" s="807"/>
      <c r="HW215" s="807"/>
    </row>
    <row r="216" spans="1:231" ht="42" customHeight="1">
      <c r="A216" s="1030">
        <v>126</v>
      </c>
      <c r="B216" s="105" t="s">
        <v>3095</v>
      </c>
      <c r="C216" s="961" t="s">
        <v>3096</v>
      </c>
      <c r="D216" s="107" t="s">
        <v>3097</v>
      </c>
      <c r="E216" s="817" t="s">
        <v>3098</v>
      </c>
      <c r="F216" s="962">
        <v>1900</v>
      </c>
      <c r="J216" s="841"/>
      <c r="K216" s="816"/>
      <c r="N216" s="807"/>
      <c r="O216" s="807"/>
      <c r="P216" s="807"/>
      <c r="Q216" s="807"/>
      <c r="R216" s="807"/>
      <c r="S216" s="807"/>
      <c r="T216" s="807"/>
      <c r="U216" s="807"/>
      <c r="V216" s="807"/>
      <c r="W216" s="807"/>
      <c r="X216" s="807"/>
      <c r="Y216" s="807"/>
      <c r="Z216" s="807"/>
      <c r="AA216" s="807"/>
      <c r="AB216" s="807"/>
      <c r="AC216" s="807"/>
      <c r="AD216" s="807"/>
      <c r="AE216" s="807"/>
      <c r="AF216" s="807"/>
      <c r="AG216" s="807"/>
      <c r="AH216" s="807"/>
      <c r="AI216" s="807"/>
      <c r="AJ216" s="807"/>
      <c r="AK216" s="807"/>
      <c r="AL216" s="807"/>
      <c r="AM216" s="807"/>
      <c r="AN216" s="807"/>
      <c r="AO216" s="807"/>
      <c r="AP216" s="807"/>
      <c r="AQ216" s="807"/>
      <c r="AR216" s="807"/>
      <c r="AS216" s="807"/>
      <c r="AT216" s="807"/>
      <c r="AU216" s="807"/>
      <c r="AV216" s="807"/>
      <c r="AW216" s="807"/>
      <c r="AX216" s="807"/>
      <c r="AY216" s="807"/>
      <c r="AZ216" s="807"/>
      <c r="BA216" s="807"/>
      <c r="BB216" s="807"/>
      <c r="BC216" s="807"/>
      <c r="BD216" s="807"/>
      <c r="BE216" s="807"/>
      <c r="BF216" s="807"/>
      <c r="BG216" s="807"/>
      <c r="BH216" s="807"/>
      <c r="BI216" s="807"/>
      <c r="BJ216" s="807"/>
      <c r="BK216" s="807"/>
      <c r="BL216" s="807"/>
      <c r="BM216" s="807"/>
      <c r="BN216" s="807"/>
      <c r="BO216" s="807"/>
      <c r="BP216" s="807"/>
      <c r="BQ216" s="807"/>
      <c r="BR216" s="807"/>
      <c r="BS216" s="807"/>
      <c r="BT216" s="807"/>
      <c r="BU216" s="807"/>
      <c r="BV216" s="807"/>
      <c r="BW216" s="807"/>
      <c r="BX216" s="807"/>
      <c r="BY216" s="807"/>
      <c r="BZ216" s="807"/>
      <c r="CA216" s="807"/>
      <c r="CB216" s="807"/>
      <c r="CC216" s="807"/>
      <c r="CD216" s="807"/>
      <c r="CE216" s="807"/>
      <c r="CF216" s="807"/>
      <c r="CG216" s="807"/>
      <c r="CH216" s="807"/>
      <c r="CI216" s="807"/>
      <c r="CJ216" s="807"/>
      <c r="CK216" s="807"/>
      <c r="CL216" s="807"/>
      <c r="CM216" s="807"/>
      <c r="CN216" s="807"/>
      <c r="CO216" s="807"/>
      <c r="CP216" s="807"/>
      <c r="CQ216" s="807"/>
      <c r="CR216" s="807"/>
      <c r="CS216" s="807"/>
      <c r="CT216" s="807"/>
      <c r="CU216" s="807"/>
      <c r="CV216" s="807"/>
      <c r="CW216" s="807"/>
      <c r="CX216" s="807"/>
      <c r="CY216" s="807"/>
      <c r="CZ216" s="807"/>
      <c r="DA216" s="807"/>
      <c r="DB216" s="807"/>
      <c r="DC216" s="807"/>
      <c r="DD216" s="807"/>
      <c r="DE216" s="807"/>
      <c r="DF216" s="807"/>
      <c r="DG216" s="807"/>
      <c r="DH216" s="807"/>
      <c r="DI216" s="807"/>
      <c r="DJ216" s="807"/>
      <c r="DK216" s="807"/>
      <c r="DL216" s="807"/>
      <c r="DM216" s="807"/>
      <c r="DN216" s="807"/>
      <c r="DO216" s="807"/>
      <c r="DP216" s="807"/>
      <c r="DQ216" s="807"/>
      <c r="DR216" s="807"/>
      <c r="DS216" s="807"/>
      <c r="DT216" s="807"/>
      <c r="DU216" s="807"/>
      <c r="DV216" s="807"/>
      <c r="DW216" s="807"/>
      <c r="DX216" s="807"/>
      <c r="DY216" s="807"/>
      <c r="DZ216" s="807"/>
      <c r="EA216" s="807"/>
      <c r="EB216" s="807"/>
      <c r="EC216" s="807"/>
      <c r="ED216" s="807"/>
      <c r="EE216" s="807"/>
      <c r="EF216" s="807"/>
      <c r="EG216" s="807"/>
      <c r="EH216" s="807"/>
      <c r="EI216" s="807"/>
      <c r="EJ216" s="807"/>
      <c r="EK216" s="807"/>
      <c r="EL216" s="807"/>
      <c r="EM216" s="807"/>
      <c r="EN216" s="807"/>
      <c r="EO216" s="807"/>
      <c r="EP216" s="807"/>
      <c r="EQ216" s="807"/>
      <c r="ER216" s="807"/>
      <c r="ES216" s="807"/>
      <c r="ET216" s="807"/>
      <c r="EU216" s="807"/>
      <c r="EV216" s="807"/>
      <c r="EW216" s="807"/>
      <c r="EX216" s="807"/>
      <c r="EY216" s="807"/>
      <c r="EZ216" s="807"/>
      <c r="FA216" s="807"/>
      <c r="FB216" s="807"/>
      <c r="FC216" s="807"/>
      <c r="FD216" s="807"/>
      <c r="FE216" s="807"/>
      <c r="FF216" s="807"/>
      <c r="FG216" s="807"/>
      <c r="FH216" s="807"/>
      <c r="FI216" s="807"/>
      <c r="FJ216" s="807"/>
      <c r="FK216" s="807"/>
      <c r="FL216" s="807"/>
      <c r="FM216" s="807"/>
      <c r="FN216" s="807"/>
      <c r="FO216" s="807"/>
      <c r="FP216" s="807"/>
      <c r="FQ216" s="807"/>
      <c r="FR216" s="807"/>
      <c r="FS216" s="807"/>
      <c r="FT216" s="807"/>
      <c r="FU216" s="807"/>
      <c r="FV216" s="807"/>
      <c r="FW216" s="807"/>
      <c r="FX216" s="807"/>
      <c r="FY216" s="807"/>
      <c r="FZ216" s="807"/>
      <c r="GA216" s="807"/>
      <c r="GB216" s="807"/>
      <c r="GC216" s="807"/>
      <c r="GD216" s="807"/>
      <c r="GE216" s="807"/>
      <c r="GF216" s="807"/>
      <c r="GG216" s="807"/>
      <c r="GH216" s="807"/>
      <c r="GI216" s="807"/>
      <c r="GJ216" s="807"/>
      <c r="GK216" s="807"/>
      <c r="GL216" s="807"/>
      <c r="GM216" s="807"/>
      <c r="GN216" s="807"/>
      <c r="GO216" s="807"/>
      <c r="GP216" s="807"/>
      <c r="GQ216" s="807"/>
      <c r="GR216" s="807"/>
      <c r="GS216" s="807"/>
      <c r="GT216" s="807"/>
      <c r="GU216" s="807"/>
      <c r="GV216" s="807"/>
      <c r="GW216" s="807"/>
      <c r="GX216" s="807"/>
      <c r="GY216" s="807"/>
      <c r="GZ216" s="807"/>
      <c r="HA216" s="807"/>
      <c r="HB216" s="807"/>
      <c r="HC216" s="807"/>
      <c r="HD216" s="807"/>
      <c r="HE216" s="807"/>
      <c r="HF216" s="807"/>
      <c r="HG216" s="807"/>
      <c r="HH216" s="807"/>
      <c r="HI216" s="807"/>
      <c r="HJ216" s="807"/>
      <c r="HK216" s="807"/>
      <c r="HL216" s="807"/>
      <c r="HM216" s="807"/>
      <c r="HN216" s="807"/>
      <c r="HO216" s="807"/>
      <c r="HP216" s="807"/>
      <c r="HQ216" s="807"/>
      <c r="HR216" s="807"/>
      <c r="HS216" s="807"/>
      <c r="HT216" s="807"/>
      <c r="HU216" s="807"/>
      <c r="HV216" s="807"/>
      <c r="HW216" s="807"/>
    </row>
    <row r="217" spans="1:231" ht="30.75" customHeight="1">
      <c r="A217" s="1402">
        <v>127</v>
      </c>
      <c r="B217" s="1384" t="s">
        <v>3099</v>
      </c>
      <c r="C217" s="107" t="s">
        <v>3100</v>
      </c>
      <c r="D217" s="1375" t="s">
        <v>3101</v>
      </c>
      <c r="E217" s="817" t="s">
        <v>3102</v>
      </c>
      <c r="F217" s="1452">
        <v>1900</v>
      </c>
      <c r="J217" s="1388"/>
      <c r="K217" s="1382"/>
      <c r="N217" s="807"/>
      <c r="O217" s="807"/>
      <c r="P217" s="807"/>
      <c r="Q217" s="807"/>
      <c r="R217" s="807"/>
      <c r="S217" s="807"/>
      <c r="T217" s="807"/>
      <c r="U217" s="807"/>
      <c r="V217" s="807"/>
      <c r="W217" s="807"/>
      <c r="X217" s="807"/>
      <c r="Y217" s="807"/>
      <c r="Z217" s="807"/>
      <c r="AA217" s="807"/>
      <c r="AB217" s="807"/>
      <c r="AC217" s="807"/>
      <c r="AD217" s="807"/>
      <c r="AE217" s="807"/>
      <c r="AF217" s="807"/>
      <c r="AG217" s="807"/>
      <c r="AH217" s="807"/>
      <c r="AI217" s="807"/>
      <c r="AJ217" s="807"/>
      <c r="AK217" s="807"/>
      <c r="AL217" s="807"/>
      <c r="AM217" s="807"/>
      <c r="AN217" s="807"/>
      <c r="AO217" s="807"/>
      <c r="AP217" s="807"/>
      <c r="AQ217" s="807"/>
      <c r="AR217" s="807"/>
      <c r="AS217" s="807"/>
      <c r="AT217" s="807"/>
      <c r="AU217" s="807"/>
      <c r="AV217" s="807"/>
      <c r="AW217" s="807"/>
      <c r="AX217" s="807"/>
      <c r="AY217" s="807"/>
      <c r="AZ217" s="807"/>
      <c r="BA217" s="807"/>
      <c r="BB217" s="807"/>
      <c r="BC217" s="807"/>
      <c r="BD217" s="807"/>
      <c r="BE217" s="807"/>
      <c r="BF217" s="807"/>
      <c r="BG217" s="807"/>
      <c r="BH217" s="807"/>
      <c r="BI217" s="807"/>
      <c r="BJ217" s="807"/>
      <c r="BK217" s="807"/>
      <c r="BL217" s="807"/>
      <c r="BM217" s="807"/>
      <c r="BN217" s="807"/>
      <c r="BO217" s="807"/>
      <c r="BP217" s="807"/>
      <c r="BQ217" s="807"/>
      <c r="BR217" s="807"/>
      <c r="BS217" s="807"/>
      <c r="BT217" s="807"/>
      <c r="BU217" s="807"/>
      <c r="BV217" s="807"/>
      <c r="BW217" s="807"/>
      <c r="BX217" s="807"/>
      <c r="BY217" s="807"/>
      <c r="BZ217" s="807"/>
      <c r="CA217" s="807"/>
      <c r="CB217" s="807"/>
      <c r="CC217" s="807"/>
      <c r="CD217" s="807"/>
      <c r="CE217" s="807"/>
      <c r="CF217" s="807"/>
      <c r="CG217" s="807"/>
      <c r="CH217" s="807"/>
      <c r="CI217" s="807"/>
      <c r="CJ217" s="807"/>
      <c r="CK217" s="807"/>
      <c r="CL217" s="807"/>
      <c r="CM217" s="807"/>
      <c r="CN217" s="807"/>
      <c r="CO217" s="807"/>
      <c r="CP217" s="807"/>
      <c r="CQ217" s="807"/>
      <c r="CR217" s="807"/>
      <c r="CS217" s="807"/>
      <c r="CT217" s="807"/>
      <c r="CU217" s="807"/>
      <c r="CV217" s="807"/>
      <c r="CW217" s="807"/>
      <c r="CX217" s="807"/>
      <c r="CY217" s="807"/>
      <c r="CZ217" s="807"/>
      <c r="DA217" s="807"/>
      <c r="DB217" s="807"/>
      <c r="DC217" s="807"/>
      <c r="DD217" s="807"/>
      <c r="DE217" s="807"/>
      <c r="DF217" s="807"/>
      <c r="DG217" s="807"/>
      <c r="DH217" s="807"/>
      <c r="DI217" s="807"/>
      <c r="DJ217" s="807"/>
      <c r="DK217" s="807"/>
      <c r="DL217" s="807"/>
      <c r="DM217" s="807"/>
      <c r="DN217" s="807"/>
      <c r="DO217" s="807"/>
      <c r="DP217" s="807"/>
      <c r="DQ217" s="807"/>
      <c r="DR217" s="807"/>
      <c r="DS217" s="807"/>
      <c r="DT217" s="807"/>
      <c r="DU217" s="807"/>
      <c r="DV217" s="807"/>
      <c r="DW217" s="807"/>
      <c r="DX217" s="807"/>
      <c r="DY217" s="807"/>
      <c r="DZ217" s="807"/>
      <c r="EA217" s="807"/>
      <c r="EB217" s="807"/>
      <c r="EC217" s="807"/>
      <c r="ED217" s="807"/>
      <c r="EE217" s="807"/>
      <c r="EF217" s="807"/>
      <c r="EG217" s="807"/>
      <c r="EH217" s="807"/>
      <c r="EI217" s="807"/>
      <c r="EJ217" s="807"/>
      <c r="EK217" s="807"/>
      <c r="EL217" s="807"/>
      <c r="EM217" s="807"/>
      <c r="EN217" s="807"/>
      <c r="EO217" s="807"/>
      <c r="EP217" s="807"/>
      <c r="EQ217" s="807"/>
      <c r="ER217" s="807"/>
      <c r="ES217" s="807"/>
      <c r="ET217" s="807"/>
      <c r="EU217" s="807"/>
      <c r="EV217" s="807"/>
      <c r="EW217" s="807"/>
      <c r="EX217" s="807"/>
      <c r="EY217" s="807"/>
      <c r="EZ217" s="807"/>
      <c r="FA217" s="807"/>
      <c r="FB217" s="807"/>
      <c r="FC217" s="807"/>
      <c r="FD217" s="807"/>
      <c r="FE217" s="807"/>
      <c r="FF217" s="807"/>
      <c r="FG217" s="807"/>
      <c r="FH217" s="807"/>
      <c r="FI217" s="807"/>
      <c r="FJ217" s="807"/>
      <c r="FK217" s="807"/>
      <c r="FL217" s="807"/>
      <c r="FM217" s="807"/>
      <c r="FN217" s="807"/>
      <c r="FO217" s="807"/>
      <c r="FP217" s="807"/>
      <c r="FQ217" s="807"/>
      <c r="FR217" s="807"/>
      <c r="FS217" s="807"/>
      <c r="FT217" s="807"/>
      <c r="FU217" s="807"/>
      <c r="FV217" s="807"/>
      <c r="FW217" s="807"/>
      <c r="FX217" s="807"/>
      <c r="FY217" s="807"/>
      <c r="FZ217" s="807"/>
      <c r="GA217" s="807"/>
      <c r="GB217" s="807"/>
      <c r="GC217" s="807"/>
      <c r="GD217" s="807"/>
      <c r="GE217" s="807"/>
      <c r="GF217" s="807"/>
      <c r="GG217" s="807"/>
      <c r="GH217" s="807"/>
      <c r="GI217" s="807"/>
      <c r="GJ217" s="807"/>
      <c r="GK217" s="807"/>
      <c r="GL217" s="807"/>
      <c r="GM217" s="807"/>
      <c r="GN217" s="807"/>
      <c r="GO217" s="807"/>
      <c r="GP217" s="807"/>
      <c r="GQ217" s="807"/>
      <c r="GR217" s="807"/>
      <c r="GS217" s="807"/>
      <c r="GT217" s="807"/>
      <c r="GU217" s="807"/>
      <c r="GV217" s="807"/>
      <c r="GW217" s="807"/>
      <c r="GX217" s="807"/>
      <c r="GY217" s="807"/>
      <c r="GZ217" s="807"/>
      <c r="HA217" s="807"/>
      <c r="HB217" s="807"/>
      <c r="HC217" s="807"/>
      <c r="HD217" s="807"/>
      <c r="HE217" s="807"/>
      <c r="HF217" s="807"/>
      <c r="HG217" s="807"/>
      <c r="HH217" s="807"/>
      <c r="HI217" s="807"/>
      <c r="HJ217" s="807"/>
      <c r="HK217" s="807"/>
      <c r="HL217" s="807"/>
      <c r="HM217" s="807"/>
      <c r="HN217" s="807"/>
      <c r="HO217" s="807"/>
      <c r="HP217" s="807"/>
      <c r="HQ217" s="807"/>
      <c r="HR217" s="807"/>
      <c r="HS217" s="807"/>
      <c r="HT217" s="807"/>
      <c r="HU217" s="807"/>
      <c r="HV217" s="807"/>
      <c r="HW217" s="807"/>
    </row>
    <row r="218" spans="1:231" s="960" customFormat="1" ht="15.75" customHeight="1">
      <c r="A218" s="1403"/>
      <c r="B218" s="1385"/>
      <c r="C218" s="107" t="s">
        <v>3103</v>
      </c>
      <c r="D218" s="1376"/>
      <c r="E218" s="817" t="s">
        <v>3104</v>
      </c>
      <c r="F218" s="1453"/>
      <c r="J218" s="1388"/>
      <c r="K218" s="1382"/>
      <c r="L218" s="963"/>
      <c r="M218" s="963"/>
      <c r="N218" s="963"/>
      <c r="O218" s="963"/>
      <c r="P218" s="963"/>
      <c r="Q218" s="963"/>
      <c r="R218" s="963"/>
      <c r="S218" s="963"/>
      <c r="T218" s="963"/>
      <c r="U218" s="963"/>
      <c r="V218" s="963"/>
      <c r="W218" s="963"/>
      <c r="X218" s="963"/>
      <c r="Y218" s="963"/>
      <c r="Z218" s="963"/>
      <c r="AA218" s="963"/>
      <c r="AB218" s="963"/>
      <c r="AC218" s="963"/>
      <c r="AD218" s="963"/>
      <c r="AE218" s="963"/>
      <c r="AF218" s="963"/>
      <c r="AG218" s="963"/>
      <c r="AH218" s="963"/>
      <c r="AI218" s="963"/>
      <c r="AJ218" s="963"/>
      <c r="AK218" s="963"/>
      <c r="AL218" s="963"/>
      <c r="AM218" s="963"/>
      <c r="AN218" s="963"/>
      <c r="AO218" s="963"/>
      <c r="AP218" s="963"/>
      <c r="AQ218" s="963"/>
      <c r="AR218" s="963"/>
      <c r="AS218" s="963"/>
      <c r="AT218" s="963"/>
      <c r="AU218" s="963"/>
      <c r="AV218" s="963"/>
      <c r="AW218" s="963"/>
      <c r="AX218" s="963"/>
      <c r="AY218" s="963"/>
      <c r="AZ218" s="963"/>
      <c r="BA218" s="963"/>
      <c r="BB218" s="963"/>
      <c r="BC218" s="963"/>
      <c r="BD218" s="963"/>
      <c r="BE218" s="963"/>
      <c r="BF218" s="963"/>
      <c r="BG218" s="963"/>
      <c r="BH218" s="963"/>
      <c r="BI218" s="963"/>
      <c r="BJ218" s="963"/>
      <c r="BK218" s="963"/>
      <c r="BL218" s="963"/>
      <c r="BM218" s="963"/>
      <c r="BN218" s="963"/>
      <c r="BO218" s="963"/>
      <c r="BP218" s="963"/>
      <c r="BQ218" s="963"/>
      <c r="BR218" s="963"/>
      <c r="BS218" s="963"/>
      <c r="BT218" s="963"/>
      <c r="BU218" s="963"/>
      <c r="BV218" s="963"/>
      <c r="BW218" s="963"/>
      <c r="BX218" s="963"/>
      <c r="BY218" s="963"/>
      <c r="BZ218" s="963"/>
      <c r="CA218" s="963"/>
      <c r="CB218" s="963"/>
      <c r="CC218" s="963"/>
      <c r="CD218" s="963"/>
      <c r="CE218" s="963"/>
      <c r="CF218" s="963"/>
      <c r="CG218" s="963"/>
      <c r="CH218" s="963"/>
      <c r="CI218" s="963"/>
      <c r="CJ218" s="963"/>
      <c r="CK218" s="963"/>
      <c r="CL218" s="963"/>
      <c r="CM218" s="963"/>
      <c r="CN218" s="963"/>
      <c r="CO218" s="963"/>
      <c r="CP218" s="963"/>
      <c r="CQ218" s="963"/>
      <c r="CR218" s="963"/>
      <c r="CS218" s="963"/>
      <c r="CT218" s="963"/>
      <c r="CU218" s="963"/>
      <c r="CV218" s="963"/>
      <c r="CW218" s="963"/>
      <c r="CX218" s="963"/>
      <c r="CY218" s="963"/>
      <c r="CZ218" s="963"/>
      <c r="DA218" s="963"/>
      <c r="DB218" s="963"/>
      <c r="DC218" s="963"/>
      <c r="DD218" s="963"/>
      <c r="DE218" s="963"/>
      <c r="DF218" s="963"/>
      <c r="DG218" s="963"/>
      <c r="DH218" s="963"/>
      <c r="DI218" s="963"/>
      <c r="DJ218" s="963"/>
      <c r="DK218" s="963"/>
      <c r="DL218" s="963"/>
      <c r="DM218" s="963"/>
      <c r="DN218" s="963"/>
      <c r="DO218" s="963"/>
      <c r="DP218" s="963"/>
      <c r="DQ218" s="963"/>
      <c r="DR218" s="963"/>
      <c r="DS218" s="963"/>
      <c r="DT218" s="963"/>
      <c r="DU218" s="963"/>
      <c r="DV218" s="963"/>
      <c r="DW218" s="963"/>
      <c r="DX218" s="963"/>
      <c r="DY218" s="963"/>
      <c r="DZ218" s="963"/>
      <c r="EA218" s="963"/>
      <c r="EB218" s="963"/>
      <c r="EC218" s="963"/>
      <c r="ED218" s="963"/>
      <c r="EE218" s="963"/>
      <c r="EF218" s="963"/>
      <c r="EG218" s="963"/>
      <c r="EH218" s="963"/>
      <c r="EI218" s="963"/>
      <c r="EJ218" s="963"/>
      <c r="EK218" s="963"/>
      <c r="EL218" s="963"/>
      <c r="EM218" s="963"/>
      <c r="EN218" s="963"/>
      <c r="EO218" s="963"/>
      <c r="EP218" s="963"/>
      <c r="EQ218" s="963"/>
      <c r="ER218" s="963"/>
      <c r="ES218" s="963"/>
      <c r="ET218" s="963"/>
      <c r="EU218" s="963"/>
      <c r="EV218" s="963"/>
      <c r="EW218" s="963"/>
      <c r="EX218" s="963"/>
      <c r="EY218" s="963"/>
      <c r="EZ218" s="963"/>
      <c r="FA218" s="963"/>
      <c r="FB218" s="963"/>
      <c r="FC218" s="963"/>
      <c r="FD218" s="963"/>
      <c r="FE218" s="963"/>
      <c r="FF218" s="963"/>
      <c r="FG218" s="963"/>
      <c r="FH218" s="963"/>
      <c r="FI218" s="963"/>
      <c r="FJ218" s="963"/>
      <c r="FK218" s="963"/>
      <c r="FL218" s="963"/>
      <c r="FM218" s="963"/>
      <c r="FN218" s="963"/>
      <c r="FO218" s="963"/>
      <c r="FP218" s="963"/>
      <c r="FQ218" s="963"/>
      <c r="FR218" s="963"/>
      <c r="FS218" s="963"/>
      <c r="FT218" s="963"/>
      <c r="FU218" s="963"/>
      <c r="FV218" s="963"/>
      <c r="FW218" s="963"/>
      <c r="FX218" s="963"/>
      <c r="FY218" s="963"/>
      <c r="FZ218" s="963"/>
      <c r="GA218" s="963"/>
      <c r="GB218" s="963"/>
      <c r="GC218" s="963"/>
      <c r="GD218" s="963"/>
      <c r="GE218" s="963"/>
      <c r="GF218" s="963"/>
      <c r="GG218" s="963"/>
      <c r="GH218" s="963"/>
      <c r="GI218" s="963"/>
      <c r="GJ218" s="963"/>
      <c r="GK218" s="963"/>
      <c r="GL218" s="963"/>
      <c r="GM218" s="963"/>
      <c r="GN218" s="963"/>
      <c r="GO218" s="963"/>
      <c r="GP218" s="963"/>
      <c r="GQ218" s="963"/>
      <c r="GR218" s="963"/>
      <c r="GS218" s="963"/>
      <c r="GT218" s="963"/>
      <c r="GU218" s="963"/>
      <c r="GV218" s="963"/>
      <c r="GW218" s="963"/>
      <c r="GX218" s="963"/>
      <c r="GY218" s="963"/>
      <c r="GZ218" s="963"/>
      <c r="HA218" s="963"/>
      <c r="HB218" s="963"/>
      <c r="HC218" s="963"/>
      <c r="HD218" s="963"/>
      <c r="HE218" s="963"/>
      <c r="HF218" s="963"/>
      <c r="HG218" s="963"/>
      <c r="HH218" s="963"/>
      <c r="HI218" s="963"/>
      <c r="HJ218" s="963"/>
      <c r="HK218" s="963"/>
      <c r="HL218" s="963"/>
      <c r="HM218" s="963"/>
      <c r="HN218" s="963"/>
      <c r="HO218" s="963"/>
      <c r="HP218" s="963"/>
      <c r="HQ218" s="963"/>
      <c r="HR218" s="963"/>
      <c r="HS218" s="963"/>
      <c r="HT218" s="963"/>
      <c r="HU218" s="963"/>
      <c r="HV218" s="963"/>
      <c r="HW218" s="963"/>
    </row>
    <row r="219" spans="1:231" ht="51" customHeight="1">
      <c r="A219" s="884">
        <v>128</v>
      </c>
      <c r="B219" s="105" t="s">
        <v>3105</v>
      </c>
      <c r="C219" s="107" t="s">
        <v>3106</v>
      </c>
      <c r="D219" s="107" t="s">
        <v>3107</v>
      </c>
      <c r="E219" s="817" t="s">
        <v>1576</v>
      </c>
      <c r="F219" s="962">
        <v>1900</v>
      </c>
      <c r="I219" s="807"/>
      <c r="J219" s="875"/>
      <c r="K219" s="964"/>
      <c r="N219" s="807"/>
      <c r="O219" s="807"/>
      <c r="P219" s="807"/>
      <c r="Q219" s="807"/>
      <c r="R219" s="807"/>
      <c r="S219" s="807"/>
      <c r="T219" s="807"/>
      <c r="U219" s="807"/>
      <c r="V219" s="807"/>
      <c r="W219" s="807"/>
      <c r="X219" s="807"/>
      <c r="Y219" s="807"/>
      <c r="Z219" s="807"/>
      <c r="AA219" s="807"/>
      <c r="AB219" s="807"/>
      <c r="AC219" s="807"/>
      <c r="AD219" s="807"/>
      <c r="AE219" s="807"/>
      <c r="AF219" s="807"/>
      <c r="AG219" s="807"/>
      <c r="AH219" s="807"/>
      <c r="AI219" s="807"/>
      <c r="AJ219" s="807"/>
      <c r="AK219" s="807"/>
      <c r="AL219" s="807"/>
      <c r="AM219" s="807"/>
      <c r="AN219" s="807"/>
      <c r="AO219" s="807"/>
      <c r="AP219" s="807"/>
      <c r="AQ219" s="807"/>
      <c r="AR219" s="807"/>
      <c r="AS219" s="807"/>
      <c r="AT219" s="807"/>
      <c r="AU219" s="807"/>
      <c r="AV219" s="807"/>
      <c r="AW219" s="807"/>
      <c r="AX219" s="807"/>
      <c r="AY219" s="807"/>
      <c r="AZ219" s="807"/>
      <c r="BA219" s="807"/>
      <c r="BB219" s="807"/>
      <c r="BC219" s="807"/>
      <c r="BD219" s="807"/>
      <c r="BE219" s="807"/>
      <c r="BF219" s="807"/>
      <c r="BG219" s="807"/>
      <c r="BH219" s="807"/>
      <c r="BI219" s="807"/>
      <c r="BJ219" s="807"/>
      <c r="BK219" s="807"/>
      <c r="BL219" s="807"/>
      <c r="BM219" s="807"/>
      <c r="BN219" s="807"/>
      <c r="BO219" s="807"/>
      <c r="BP219" s="807"/>
      <c r="BQ219" s="807"/>
      <c r="BR219" s="807"/>
      <c r="BS219" s="807"/>
      <c r="BT219" s="807"/>
      <c r="BU219" s="807"/>
      <c r="BV219" s="807"/>
      <c r="BW219" s="807"/>
      <c r="BX219" s="807"/>
      <c r="BY219" s="807"/>
      <c r="BZ219" s="807"/>
      <c r="CA219" s="807"/>
      <c r="CB219" s="807"/>
      <c r="CC219" s="807"/>
      <c r="CD219" s="807"/>
      <c r="CE219" s="807"/>
      <c r="CF219" s="807"/>
      <c r="CG219" s="807"/>
      <c r="CH219" s="807"/>
      <c r="CI219" s="807"/>
      <c r="CJ219" s="807"/>
      <c r="CK219" s="807"/>
      <c r="CL219" s="807"/>
      <c r="CM219" s="807"/>
      <c r="CN219" s="807"/>
      <c r="CO219" s="807"/>
      <c r="CP219" s="807"/>
      <c r="CQ219" s="807"/>
      <c r="CR219" s="807"/>
      <c r="CS219" s="807"/>
      <c r="CT219" s="807"/>
      <c r="CU219" s="807"/>
      <c r="CV219" s="807"/>
      <c r="CW219" s="807"/>
      <c r="CX219" s="807"/>
      <c r="CY219" s="807"/>
      <c r="CZ219" s="807"/>
      <c r="DA219" s="807"/>
      <c r="DB219" s="807"/>
      <c r="DC219" s="807"/>
      <c r="DD219" s="807"/>
      <c r="DE219" s="807"/>
      <c r="DF219" s="807"/>
      <c r="DG219" s="807"/>
      <c r="DH219" s="807"/>
      <c r="DI219" s="807"/>
      <c r="DJ219" s="807"/>
      <c r="DK219" s="807"/>
      <c r="DL219" s="807"/>
      <c r="DM219" s="807"/>
      <c r="DN219" s="807"/>
      <c r="DO219" s="807"/>
      <c r="DP219" s="807"/>
      <c r="DQ219" s="807"/>
      <c r="DR219" s="807"/>
      <c r="DS219" s="807"/>
      <c r="DT219" s="807"/>
      <c r="DU219" s="807"/>
      <c r="DV219" s="807"/>
      <c r="DW219" s="807"/>
      <c r="DX219" s="807"/>
      <c r="DY219" s="807"/>
      <c r="DZ219" s="807"/>
      <c r="EA219" s="807"/>
      <c r="EB219" s="807"/>
      <c r="EC219" s="807"/>
      <c r="ED219" s="807"/>
      <c r="EE219" s="807"/>
      <c r="EF219" s="807"/>
      <c r="EG219" s="807"/>
      <c r="EH219" s="807"/>
      <c r="EI219" s="807"/>
      <c r="EJ219" s="807"/>
      <c r="EK219" s="807"/>
      <c r="EL219" s="807"/>
      <c r="EM219" s="807"/>
      <c r="EN219" s="807"/>
      <c r="EO219" s="807"/>
      <c r="EP219" s="807"/>
      <c r="EQ219" s="807"/>
      <c r="ER219" s="807"/>
      <c r="ES219" s="807"/>
      <c r="ET219" s="807"/>
      <c r="EU219" s="807"/>
      <c r="EV219" s="807"/>
      <c r="EW219" s="807"/>
      <c r="EX219" s="807"/>
      <c r="EY219" s="807"/>
      <c r="EZ219" s="807"/>
      <c r="FA219" s="807"/>
      <c r="FB219" s="807"/>
      <c r="FC219" s="807"/>
      <c r="FD219" s="807"/>
      <c r="FE219" s="807"/>
      <c r="FF219" s="807"/>
      <c r="FG219" s="807"/>
      <c r="FH219" s="807"/>
      <c r="FI219" s="807"/>
      <c r="FJ219" s="807"/>
      <c r="FK219" s="807"/>
      <c r="FL219" s="807"/>
      <c r="FM219" s="807"/>
      <c r="FN219" s="807"/>
      <c r="FO219" s="807"/>
      <c r="FP219" s="807"/>
      <c r="FQ219" s="807"/>
      <c r="FR219" s="807"/>
      <c r="FS219" s="807"/>
      <c r="FT219" s="807"/>
      <c r="FU219" s="807"/>
      <c r="FV219" s="807"/>
      <c r="FW219" s="807"/>
      <c r="FX219" s="807"/>
      <c r="FY219" s="807"/>
      <c r="FZ219" s="807"/>
      <c r="GA219" s="807"/>
      <c r="GB219" s="807"/>
      <c r="GC219" s="807"/>
      <c r="GD219" s="807"/>
      <c r="GE219" s="807"/>
      <c r="GF219" s="807"/>
      <c r="GG219" s="807"/>
      <c r="GH219" s="807"/>
      <c r="GI219" s="807"/>
      <c r="GJ219" s="807"/>
      <c r="GK219" s="807"/>
      <c r="GL219" s="807"/>
      <c r="GM219" s="807"/>
      <c r="GN219" s="807"/>
      <c r="GO219" s="807"/>
      <c r="GP219" s="807"/>
      <c r="GQ219" s="807"/>
      <c r="GR219" s="807"/>
      <c r="GS219" s="807"/>
      <c r="GT219" s="807"/>
      <c r="GU219" s="807"/>
      <c r="GV219" s="807"/>
      <c r="GW219" s="807"/>
      <c r="GX219" s="807"/>
      <c r="GY219" s="807"/>
      <c r="GZ219" s="807"/>
      <c r="HA219" s="807"/>
      <c r="HB219" s="807"/>
      <c r="HC219" s="807"/>
      <c r="HD219" s="807"/>
      <c r="HE219" s="807"/>
      <c r="HF219" s="807"/>
      <c r="HG219" s="807"/>
      <c r="HH219" s="807"/>
      <c r="HI219" s="807"/>
      <c r="HJ219" s="807"/>
      <c r="HK219" s="807"/>
      <c r="HL219" s="807"/>
      <c r="HM219" s="807"/>
      <c r="HN219" s="807"/>
      <c r="HO219" s="807"/>
      <c r="HP219" s="807"/>
      <c r="HQ219" s="807"/>
      <c r="HR219" s="807"/>
      <c r="HS219" s="807"/>
      <c r="HT219" s="807"/>
      <c r="HU219" s="807"/>
      <c r="HV219" s="807"/>
      <c r="HW219" s="807"/>
    </row>
    <row r="220" spans="1:231" ht="48" customHeight="1">
      <c r="A220" s="884">
        <v>129</v>
      </c>
      <c r="B220" s="105" t="s">
        <v>3108</v>
      </c>
      <c r="C220" s="107" t="s">
        <v>3109</v>
      </c>
      <c r="D220" s="107" t="s">
        <v>3110</v>
      </c>
      <c r="E220" s="817" t="s">
        <v>3111</v>
      </c>
      <c r="F220" s="962">
        <v>1900</v>
      </c>
      <c r="I220" s="807"/>
      <c r="J220" s="875"/>
      <c r="K220" s="964"/>
      <c r="N220" s="807"/>
      <c r="O220" s="807"/>
      <c r="P220" s="807"/>
      <c r="Q220" s="807"/>
      <c r="R220" s="807"/>
      <c r="S220" s="807"/>
      <c r="T220" s="807"/>
      <c r="U220" s="807"/>
      <c r="V220" s="807"/>
      <c r="W220" s="807"/>
      <c r="X220" s="807"/>
      <c r="Y220" s="807"/>
      <c r="Z220" s="807"/>
      <c r="AA220" s="807"/>
      <c r="AB220" s="807"/>
      <c r="AC220" s="807"/>
      <c r="AD220" s="807"/>
      <c r="AE220" s="807"/>
      <c r="AF220" s="807"/>
      <c r="AG220" s="807"/>
      <c r="AH220" s="807"/>
      <c r="AI220" s="807"/>
      <c r="AJ220" s="807"/>
      <c r="AK220" s="807"/>
      <c r="AL220" s="807"/>
      <c r="AM220" s="807"/>
      <c r="AN220" s="807"/>
      <c r="AO220" s="807"/>
      <c r="AP220" s="807"/>
      <c r="AQ220" s="807"/>
      <c r="AR220" s="807"/>
      <c r="AS220" s="807"/>
      <c r="AT220" s="807"/>
      <c r="AU220" s="807"/>
      <c r="AV220" s="807"/>
      <c r="AW220" s="807"/>
      <c r="AX220" s="807"/>
      <c r="AY220" s="807"/>
      <c r="AZ220" s="807"/>
      <c r="BA220" s="807"/>
      <c r="BB220" s="807"/>
      <c r="BC220" s="807"/>
      <c r="BD220" s="807"/>
      <c r="BE220" s="807"/>
      <c r="BF220" s="807"/>
      <c r="BG220" s="807"/>
      <c r="BH220" s="807"/>
      <c r="BI220" s="807"/>
      <c r="BJ220" s="807"/>
      <c r="BK220" s="807"/>
      <c r="BL220" s="807"/>
      <c r="BM220" s="807"/>
      <c r="BN220" s="807"/>
      <c r="BO220" s="807"/>
      <c r="BP220" s="807"/>
      <c r="BQ220" s="807"/>
      <c r="BR220" s="807"/>
      <c r="BS220" s="807"/>
      <c r="BT220" s="807"/>
      <c r="BU220" s="807"/>
      <c r="BV220" s="807"/>
      <c r="BW220" s="807"/>
      <c r="BX220" s="807"/>
      <c r="BY220" s="807"/>
      <c r="BZ220" s="807"/>
      <c r="CA220" s="807"/>
      <c r="CB220" s="807"/>
      <c r="CC220" s="807"/>
      <c r="CD220" s="807"/>
      <c r="CE220" s="807"/>
      <c r="CF220" s="807"/>
      <c r="CG220" s="807"/>
      <c r="CH220" s="807"/>
      <c r="CI220" s="807"/>
      <c r="CJ220" s="807"/>
      <c r="CK220" s="807"/>
      <c r="CL220" s="807"/>
      <c r="CM220" s="807"/>
      <c r="CN220" s="807"/>
      <c r="CO220" s="807"/>
      <c r="CP220" s="807"/>
      <c r="CQ220" s="807"/>
      <c r="CR220" s="807"/>
      <c r="CS220" s="807"/>
      <c r="CT220" s="807"/>
      <c r="CU220" s="807"/>
      <c r="CV220" s="807"/>
      <c r="CW220" s="807"/>
      <c r="CX220" s="807"/>
      <c r="CY220" s="807"/>
      <c r="CZ220" s="807"/>
      <c r="DA220" s="807"/>
      <c r="DB220" s="807"/>
      <c r="DC220" s="807"/>
      <c r="DD220" s="807"/>
      <c r="DE220" s="807"/>
      <c r="DF220" s="807"/>
      <c r="DG220" s="807"/>
      <c r="DH220" s="807"/>
      <c r="DI220" s="807"/>
      <c r="DJ220" s="807"/>
      <c r="DK220" s="807"/>
      <c r="DL220" s="807"/>
      <c r="DM220" s="807"/>
      <c r="DN220" s="807"/>
      <c r="DO220" s="807"/>
      <c r="DP220" s="807"/>
      <c r="DQ220" s="807"/>
      <c r="DR220" s="807"/>
      <c r="DS220" s="807"/>
      <c r="DT220" s="807"/>
      <c r="DU220" s="807"/>
      <c r="DV220" s="807"/>
      <c r="DW220" s="807"/>
      <c r="DX220" s="807"/>
      <c r="DY220" s="807"/>
      <c r="DZ220" s="807"/>
      <c r="EA220" s="807"/>
      <c r="EB220" s="807"/>
      <c r="EC220" s="807"/>
      <c r="ED220" s="807"/>
      <c r="EE220" s="807"/>
      <c r="EF220" s="807"/>
      <c r="EG220" s="807"/>
      <c r="EH220" s="807"/>
      <c r="EI220" s="807"/>
      <c r="EJ220" s="807"/>
      <c r="EK220" s="807"/>
      <c r="EL220" s="807"/>
      <c r="EM220" s="807"/>
      <c r="EN220" s="807"/>
      <c r="EO220" s="807"/>
      <c r="EP220" s="807"/>
      <c r="EQ220" s="807"/>
      <c r="ER220" s="807"/>
      <c r="ES220" s="807"/>
      <c r="ET220" s="807"/>
      <c r="EU220" s="807"/>
      <c r="EV220" s="807"/>
      <c r="EW220" s="807"/>
      <c r="EX220" s="807"/>
      <c r="EY220" s="807"/>
      <c r="EZ220" s="807"/>
      <c r="FA220" s="807"/>
      <c r="FB220" s="807"/>
      <c r="FC220" s="807"/>
      <c r="FD220" s="807"/>
      <c r="FE220" s="807"/>
      <c r="FF220" s="807"/>
      <c r="FG220" s="807"/>
      <c r="FH220" s="807"/>
      <c r="FI220" s="807"/>
      <c r="FJ220" s="807"/>
      <c r="FK220" s="807"/>
      <c r="FL220" s="807"/>
      <c r="FM220" s="807"/>
      <c r="FN220" s="807"/>
      <c r="FO220" s="807"/>
      <c r="FP220" s="807"/>
      <c r="FQ220" s="807"/>
      <c r="FR220" s="807"/>
      <c r="FS220" s="807"/>
      <c r="FT220" s="807"/>
      <c r="FU220" s="807"/>
      <c r="FV220" s="807"/>
      <c r="FW220" s="807"/>
      <c r="FX220" s="807"/>
      <c r="FY220" s="807"/>
      <c r="FZ220" s="807"/>
      <c r="GA220" s="807"/>
      <c r="GB220" s="807"/>
      <c r="GC220" s="807"/>
      <c r="GD220" s="807"/>
      <c r="GE220" s="807"/>
      <c r="GF220" s="807"/>
      <c r="GG220" s="807"/>
      <c r="GH220" s="807"/>
      <c r="GI220" s="807"/>
      <c r="GJ220" s="807"/>
      <c r="GK220" s="807"/>
      <c r="GL220" s="807"/>
      <c r="GM220" s="807"/>
      <c r="GN220" s="807"/>
      <c r="GO220" s="807"/>
      <c r="GP220" s="807"/>
      <c r="GQ220" s="807"/>
      <c r="GR220" s="807"/>
      <c r="GS220" s="807"/>
      <c r="GT220" s="807"/>
      <c r="GU220" s="807"/>
      <c r="GV220" s="807"/>
      <c r="GW220" s="807"/>
      <c r="GX220" s="807"/>
      <c r="GY220" s="807"/>
      <c r="GZ220" s="807"/>
      <c r="HA220" s="807"/>
      <c r="HB220" s="807"/>
      <c r="HC220" s="807"/>
      <c r="HD220" s="807"/>
      <c r="HE220" s="807"/>
      <c r="HF220" s="807"/>
      <c r="HG220" s="807"/>
      <c r="HH220" s="807"/>
      <c r="HI220" s="807"/>
      <c r="HJ220" s="807"/>
      <c r="HK220" s="807"/>
      <c r="HL220" s="807"/>
      <c r="HM220" s="807"/>
      <c r="HN220" s="807"/>
      <c r="HO220" s="807"/>
      <c r="HP220" s="807"/>
      <c r="HQ220" s="807"/>
      <c r="HR220" s="807"/>
      <c r="HS220" s="807"/>
      <c r="HT220" s="807"/>
      <c r="HU220" s="807"/>
      <c r="HV220" s="807"/>
      <c r="HW220" s="807"/>
    </row>
    <row r="221" spans="1:231" s="952" customFormat="1" ht="23.25" customHeight="1">
      <c r="A221" s="1402">
        <v>130</v>
      </c>
      <c r="B221" s="1384" t="s">
        <v>3112</v>
      </c>
      <c r="C221" s="107" t="s">
        <v>3113</v>
      </c>
      <c r="D221" s="1375" t="s">
        <v>3114</v>
      </c>
      <c r="E221" s="817" t="s">
        <v>3115</v>
      </c>
      <c r="F221" s="1454">
        <v>1900</v>
      </c>
      <c r="G221" s="807"/>
      <c r="H221" s="807"/>
      <c r="I221" s="807"/>
      <c r="J221" s="1456"/>
      <c r="K221" s="1369"/>
      <c r="L221" s="807"/>
      <c r="M221" s="807"/>
      <c r="N221" s="807"/>
      <c r="O221" s="807"/>
      <c r="P221" s="807"/>
      <c r="Q221" s="807"/>
      <c r="R221" s="807"/>
      <c r="S221" s="807"/>
      <c r="T221" s="807"/>
      <c r="U221" s="807"/>
      <c r="V221" s="807"/>
      <c r="W221" s="807"/>
      <c r="X221" s="807"/>
      <c r="Y221" s="807"/>
      <c r="Z221" s="807"/>
      <c r="AA221" s="807"/>
      <c r="AB221" s="807"/>
      <c r="AC221" s="807"/>
      <c r="AD221" s="807"/>
      <c r="AE221" s="807"/>
      <c r="AF221" s="807"/>
      <c r="AG221" s="807"/>
      <c r="AH221" s="807"/>
      <c r="AI221" s="807"/>
      <c r="AJ221" s="807"/>
      <c r="AK221" s="807"/>
      <c r="AL221" s="807"/>
      <c r="AM221" s="807"/>
      <c r="AN221" s="807"/>
      <c r="AO221" s="807"/>
      <c r="AP221" s="807"/>
      <c r="AQ221" s="807"/>
      <c r="AR221" s="807"/>
      <c r="AS221" s="807"/>
      <c r="AT221" s="807"/>
      <c r="AU221" s="807"/>
      <c r="AV221" s="807"/>
      <c r="AW221" s="807"/>
      <c r="AX221" s="807"/>
      <c r="AY221" s="807"/>
      <c r="AZ221" s="807"/>
      <c r="BA221" s="807"/>
      <c r="BB221" s="807"/>
      <c r="BC221" s="807"/>
      <c r="BD221" s="807"/>
      <c r="BE221" s="807"/>
      <c r="BF221" s="807"/>
      <c r="BG221" s="807"/>
      <c r="BH221" s="807"/>
      <c r="BI221" s="807"/>
      <c r="BJ221" s="807"/>
      <c r="BK221" s="807"/>
      <c r="BL221" s="807"/>
      <c r="BM221" s="807"/>
      <c r="BN221" s="807"/>
      <c r="BO221" s="807"/>
      <c r="BP221" s="807"/>
      <c r="BQ221" s="807"/>
      <c r="BR221" s="807"/>
      <c r="BS221" s="807"/>
      <c r="BT221" s="807"/>
      <c r="BU221" s="807"/>
      <c r="BV221" s="807"/>
      <c r="BW221" s="807"/>
      <c r="BX221" s="807"/>
      <c r="BY221" s="807"/>
      <c r="BZ221" s="807"/>
      <c r="CA221" s="807"/>
      <c r="CB221" s="807"/>
      <c r="CC221" s="807"/>
      <c r="CD221" s="807"/>
      <c r="CE221" s="807"/>
      <c r="CF221" s="807"/>
      <c r="CG221" s="807"/>
      <c r="CH221" s="807"/>
      <c r="CI221" s="807"/>
      <c r="CJ221" s="807"/>
      <c r="CK221" s="807"/>
      <c r="CL221" s="807"/>
      <c r="CM221" s="807"/>
      <c r="CN221" s="807"/>
      <c r="CO221" s="807"/>
      <c r="CP221" s="807"/>
      <c r="CQ221" s="807"/>
      <c r="CR221" s="807"/>
      <c r="CS221" s="807"/>
      <c r="CT221" s="807"/>
      <c r="CU221" s="807"/>
      <c r="CV221" s="807"/>
      <c r="CW221" s="807"/>
      <c r="CX221" s="807"/>
      <c r="CY221" s="807"/>
      <c r="CZ221" s="807"/>
      <c r="DA221" s="807"/>
      <c r="DB221" s="807"/>
      <c r="DC221" s="807"/>
      <c r="DD221" s="807"/>
      <c r="DE221" s="807"/>
      <c r="DF221" s="807"/>
      <c r="DG221" s="807"/>
      <c r="DH221" s="807"/>
      <c r="DI221" s="807"/>
      <c r="DJ221" s="807"/>
      <c r="DK221" s="807"/>
      <c r="DL221" s="807"/>
      <c r="DM221" s="807"/>
      <c r="DN221" s="807"/>
      <c r="DO221" s="807"/>
      <c r="DP221" s="807"/>
      <c r="DQ221" s="807"/>
      <c r="DR221" s="807"/>
      <c r="DS221" s="807"/>
      <c r="DT221" s="807"/>
      <c r="DU221" s="807"/>
      <c r="DV221" s="807"/>
      <c r="DW221" s="807"/>
      <c r="DX221" s="807"/>
      <c r="DY221" s="807"/>
      <c r="DZ221" s="807"/>
      <c r="EA221" s="807"/>
      <c r="EB221" s="807"/>
      <c r="EC221" s="807"/>
      <c r="ED221" s="807"/>
      <c r="EE221" s="807"/>
      <c r="EF221" s="807"/>
      <c r="EG221" s="807"/>
      <c r="EH221" s="807"/>
      <c r="EI221" s="807"/>
      <c r="EJ221" s="807"/>
      <c r="EK221" s="807"/>
      <c r="EL221" s="807"/>
      <c r="EM221" s="807"/>
      <c r="EN221" s="807"/>
      <c r="EO221" s="807"/>
      <c r="EP221" s="807"/>
      <c r="EQ221" s="807"/>
      <c r="ER221" s="807"/>
      <c r="ES221" s="807"/>
      <c r="ET221" s="807"/>
      <c r="EU221" s="807"/>
      <c r="EV221" s="807"/>
      <c r="EW221" s="807"/>
      <c r="EX221" s="807"/>
      <c r="EY221" s="807"/>
      <c r="EZ221" s="807"/>
      <c r="FA221" s="807"/>
      <c r="FB221" s="807"/>
      <c r="FC221" s="807"/>
      <c r="FD221" s="807"/>
      <c r="FE221" s="807"/>
      <c r="FF221" s="807"/>
      <c r="FG221" s="807"/>
      <c r="FH221" s="807"/>
      <c r="FI221" s="807"/>
      <c r="FJ221" s="807"/>
      <c r="FK221" s="807"/>
      <c r="FL221" s="807"/>
      <c r="FM221" s="807"/>
      <c r="FN221" s="807"/>
      <c r="FO221" s="807"/>
      <c r="FP221" s="807"/>
      <c r="FQ221" s="807"/>
      <c r="FR221" s="807"/>
      <c r="FS221" s="807"/>
      <c r="FT221" s="807"/>
      <c r="FU221" s="807"/>
      <c r="FV221" s="807"/>
      <c r="FW221" s="807"/>
      <c r="FX221" s="807"/>
      <c r="FY221" s="807"/>
      <c r="FZ221" s="807"/>
      <c r="GA221" s="807"/>
      <c r="GB221" s="807"/>
      <c r="GC221" s="807"/>
      <c r="GD221" s="807"/>
      <c r="GE221" s="807"/>
      <c r="GF221" s="807"/>
      <c r="GG221" s="807"/>
      <c r="GH221" s="807"/>
      <c r="GI221" s="807"/>
      <c r="GJ221" s="807"/>
      <c r="GK221" s="807"/>
      <c r="GL221" s="807"/>
      <c r="GM221" s="807"/>
      <c r="GN221" s="807"/>
      <c r="GO221" s="807"/>
      <c r="GP221" s="807"/>
      <c r="GQ221" s="807"/>
      <c r="GR221" s="807"/>
      <c r="GS221" s="807"/>
      <c r="GT221" s="807"/>
      <c r="GU221" s="807"/>
      <c r="GV221" s="807"/>
      <c r="GW221" s="807"/>
      <c r="GX221" s="807"/>
      <c r="GY221" s="807"/>
      <c r="GZ221" s="807"/>
      <c r="HA221" s="807"/>
      <c r="HB221" s="807"/>
      <c r="HC221" s="807"/>
      <c r="HD221" s="807"/>
      <c r="HE221" s="807"/>
      <c r="HF221" s="807"/>
      <c r="HG221" s="807"/>
      <c r="HH221" s="807"/>
      <c r="HI221" s="807"/>
      <c r="HJ221" s="807"/>
      <c r="HK221" s="807"/>
      <c r="HL221" s="807"/>
      <c r="HM221" s="807"/>
      <c r="HN221" s="807"/>
      <c r="HO221" s="807"/>
      <c r="HP221" s="807"/>
      <c r="HQ221" s="807"/>
      <c r="HR221" s="807"/>
      <c r="HS221" s="807"/>
      <c r="HT221" s="807"/>
      <c r="HU221" s="807"/>
      <c r="HV221" s="807"/>
      <c r="HW221" s="807"/>
    </row>
    <row r="222" spans="1:231" s="952" customFormat="1" ht="30" customHeight="1">
      <c r="A222" s="1403"/>
      <c r="B222" s="1385"/>
      <c r="C222" s="107" t="s">
        <v>3116</v>
      </c>
      <c r="D222" s="1376"/>
      <c r="E222" s="817" t="s">
        <v>3117</v>
      </c>
      <c r="F222" s="1455"/>
      <c r="G222" s="807"/>
      <c r="H222" s="807"/>
      <c r="I222" s="807"/>
      <c r="J222" s="1456"/>
      <c r="K222" s="1369"/>
      <c r="L222" s="807"/>
      <c r="M222" s="807"/>
      <c r="N222" s="807"/>
      <c r="O222" s="807"/>
      <c r="P222" s="807"/>
      <c r="Q222" s="807"/>
      <c r="R222" s="807"/>
      <c r="S222" s="807"/>
      <c r="T222" s="807"/>
      <c r="U222" s="807"/>
      <c r="V222" s="807"/>
      <c r="W222" s="807"/>
      <c r="X222" s="807"/>
      <c r="Y222" s="807"/>
      <c r="Z222" s="807"/>
      <c r="AA222" s="807"/>
      <c r="AB222" s="807"/>
      <c r="AC222" s="807"/>
      <c r="AD222" s="807"/>
      <c r="AE222" s="807"/>
      <c r="AF222" s="807"/>
      <c r="AG222" s="807"/>
      <c r="AH222" s="807"/>
      <c r="AI222" s="807"/>
      <c r="AJ222" s="807"/>
      <c r="AK222" s="807"/>
      <c r="AL222" s="807"/>
      <c r="AM222" s="807"/>
      <c r="AN222" s="807"/>
      <c r="AO222" s="807"/>
      <c r="AP222" s="807"/>
      <c r="AQ222" s="807"/>
      <c r="AR222" s="807"/>
      <c r="AS222" s="807"/>
      <c r="AT222" s="807"/>
      <c r="AU222" s="807"/>
      <c r="AV222" s="807"/>
      <c r="AW222" s="807"/>
      <c r="AX222" s="807"/>
      <c r="AY222" s="807"/>
      <c r="AZ222" s="807"/>
      <c r="BA222" s="807"/>
      <c r="BB222" s="807"/>
      <c r="BC222" s="807"/>
      <c r="BD222" s="807"/>
      <c r="BE222" s="807"/>
      <c r="BF222" s="807"/>
      <c r="BG222" s="807"/>
      <c r="BH222" s="807"/>
      <c r="BI222" s="807"/>
      <c r="BJ222" s="807"/>
      <c r="BK222" s="807"/>
      <c r="BL222" s="807"/>
      <c r="BM222" s="807"/>
      <c r="BN222" s="807"/>
      <c r="BO222" s="807"/>
      <c r="BP222" s="807"/>
      <c r="BQ222" s="807"/>
      <c r="BR222" s="807"/>
      <c r="BS222" s="807"/>
      <c r="BT222" s="807"/>
      <c r="BU222" s="807"/>
      <c r="BV222" s="807"/>
      <c r="BW222" s="807"/>
      <c r="BX222" s="807"/>
      <c r="BY222" s="807"/>
      <c r="BZ222" s="807"/>
      <c r="CA222" s="807"/>
      <c r="CB222" s="807"/>
      <c r="CC222" s="807"/>
      <c r="CD222" s="807"/>
      <c r="CE222" s="807"/>
      <c r="CF222" s="807"/>
      <c r="CG222" s="807"/>
      <c r="CH222" s="807"/>
      <c r="CI222" s="807"/>
      <c r="CJ222" s="807"/>
      <c r="CK222" s="807"/>
      <c r="CL222" s="807"/>
      <c r="CM222" s="807"/>
      <c r="CN222" s="807"/>
      <c r="CO222" s="807"/>
      <c r="CP222" s="807"/>
      <c r="CQ222" s="807"/>
      <c r="CR222" s="807"/>
      <c r="CS222" s="807"/>
      <c r="CT222" s="807"/>
      <c r="CU222" s="807"/>
      <c r="CV222" s="807"/>
      <c r="CW222" s="807"/>
      <c r="CX222" s="807"/>
      <c r="CY222" s="807"/>
      <c r="CZ222" s="807"/>
      <c r="DA222" s="807"/>
      <c r="DB222" s="807"/>
      <c r="DC222" s="807"/>
      <c r="DD222" s="807"/>
      <c r="DE222" s="807"/>
      <c r="DF222" s="807"/>
      <c r="DG222" s="807"/>
      <c r="DH222" s="807"/>
      <c r="DI222" s="807"/>
      <c r="DJ222" s="807"/>
      <c r="DK222" s="807"/>
      <c r="DL222" s="807"/>
      <c r="DM222" s="807"/>
      <c r="DN222" s="807"/>
      <c r="DO222" s="807"/>
      <c r="DP222" s="807"/>
      <c r="DQ222" s="807"/>
      <c r="DR222" s="807"/>
      <c r="DS222" s="807"/>
      <c r="DT222" s="807"/>
      <c r="DU222" s="807"/>
      <c r="DV222" s="807"/>
      <c r="DW222" s="807"/>
      <c r="DX222" s="807"/>
      <c r="DY222" s="807"/>
      <c r="DZ222" s="807"/>
      <c r="EA222" s="807"/>
      <c r="EB222" s="807"/>
      <c r="EC222" s="807"/>
      <c r="ED222" s="807"/>
      <c r="EE222" s="807"/>
      <c r="EF222" s="807"/>
      <c r="EG222" s="807"/>
      <c r="EH222" s="807"/>
      <c r="EI222" s="807"/>
      <c r="EJ222" s="807"/>
      <c r="EK222" s="807"/>
      <c r="EL222" s="807"/>
      <c r="EM222" s="807"/>
      <c r="EN222" s="807"/>
      <c r="EO222" s="807"/>
      <c r="EP222" s="807"/>
      <c r="EQ222" s="807"/>
      <c r="ER222" s="807"/>
      <c r="ES222" s="807"/>
      <c r="ET222" s="807"/>
      <c r="EU222" s="807"/>
      <c r="EV222" s="807"/>
      <c r="EW222" s="807"/>
      <c r="EX222" s="807"/>
      <c r="EY222" s="807"/>
      <c r="EZ222" s="807"/>
      <c r="FA222" s="807"/>
      <c r="FB222" s="807"/>
      <c r="FC222" s="807"/>
      <c r="FD222" s="807"/>
      <c r="FE222" s="807"/>
      <c r="FF222" s="807"/>
      <c r="FG222" s="807"/>
      <c r="FH222" s="807"/>
      <c r="FI222" s="807"/>
      <c r="FJ222" s="807"/>
      <c r="FK222" s="807"/>
      <c r="FL222" s="807"/>
      <c r="FM222" s="807"/>
      <c r="FN222" s="807"/>
      <c r="FO222" s="807"/>
      <c r="FP222" s="807"/>
      <c r="FQ222" s="807"/>
      <c r="FR222" s="807"/>
      <c r="FS222" s="807"/>
      <c r="FT222" s="807"/>
      <c r="FU222" s="807"/>
      <c r="FV222" s="807"/>
      <c r="FW222" s="807"/>
      <c r="FX222" s="807"/>
      <c r="FY222" s="807"/>
      <c r="FZ222" s="807"/>
      <c r="GA222" s="807"/>
      <c r="GB222" s="807"/>
      <c r="GC222" s="807"/>
      <c r="GD222" s="807"/>
      <c r="GE222" s="807"/>
      <c r="GF222" s="807"/>
      <c r="GG222" s="807"/>
      <c r="GH222" s="807"/>
      <c r="GI222" s="807"/>
      <c r="GJ222" s="807"/>
      <c r="GK222" s="807"/>
      <c r="GL222" s="807"/>
      <c r="GM222" s="807"/>
      <c r="GN222" s="807"/>
      <c r="GO222" s="807"/>
      <c r="GP222" s="807"/>
      <c r="GQ222" s="807"/>
      <c r="GR222" s="807"/>
      <c r="GS222" s="807"/>
      <c r="GT222" s="807"/>
      <c r="GU222" s="807"/>
      <c r="GV222" s="807"/>
      <c r="GW222" s="807"/>
      <c r="GX222" s="807"/>
      <c r="GY222" s="807"/>
      <c r="GZ222" s="807"/>
      <c r="HA222" s="807"/>
      <c r="HB222" s="807"/>
      <c r="HC222" s="807"/>
      <c r="HD222" s="807"/>
      <c r="HE222" s="807"/>
      <c r="HF222" s="807"/>
      <c r="HG222" s="807"/>
      <c r="HH222" s="807"/>
      <c r="HI222" s="807"/>
      <c r="HJ222" s="807"/>
      <c r="HK222" s="807"/>
      <c r="HL222" s="807"/>
      <c r="HM222" s="807"/>
      <c r="HN222" s="807"/>
      <c r="HO222" s="807"/>
      <c r="HP222" s="807"/>
      <c r="HQ222" s="807"/>
      <c r="HR222" s="807"/>
      <c r="HS222" s="807"/>
      <c r="HT222" s="807"/>
      <c r="HU222" s="807"/>
      <c r="HV222" s="807"/>
      <c r="HW222" s="807"/>
    </row>
    <row r="223" spans="1:231" s="952" customFormat="1" ht="54.75" customHeight="1">
      <c r="A223" s="884">
        <v>131</v>
      </c>
      <c r="B223" s="105" t="s">
        <v>3118</v>
      </c>
      <c r="C223" s="107" t="s">
        <v>2579</v>
      </c>
      <c r="D223" s="107" t="s">
        <v>3119</v>
      </c>
      <c r="E223" s="817" t="s">
        <v>3120</v>
      </c>
      <c r="F223" s="962">
        <v>1900</v>
      </c>
      <c r="G223" s="807"/>
      <c r="H223" s="807"/>
      <c r="I223" s="807"/>
      <c r="J223" s="875"/>
      <c r="K223" s="828"/>
      <c r="L223" s="807"/>
      <c r="M223" s="807"/>
      <c r="N223" s="807"/>
      <c r="O223" s="807"/>
      <c r="P223" s="807"/>
      <c r="Q223" s="807"/>
      <c r="R223" s="807"/>
      <c r="S223" s="807"/>
      <c r="T223" s="807"/>
      <c r="U223" s="807"/>
      <c r="V223" s="807"/>
      <c r="W223" s="807"/>
      <c r="X223" s="807"/>
      <c r="Y223" s="807"/>
      <c r="Z223" s="807"/>
      <c r="AA223" s="807"/>
      <c r="AB223" s="807"/>
      <c r="AC223" s="807"/>
      <c r="AD223" s="807"/>
      <c r="AE223" s="807"/>
      <c r="AF223" s="807"/>
      <c r="AG223" s="807"/>
      <c r="AH223" s="807"/>
      <c r="AI223" s="807"/>
      <c r="AJ223" s="807"/>
      <c r="AK223" s="807"/>
      <c r="AL223" s="807"/>
      <c r="AM223" s="807"/>
      <c r="AN223" s="807"/>
      <c r="AO223" s="807"/>
      <c r="AP223" s="807"/>
      <c r="AQ223" s="807"/>
      <c r="AR223" s="807"/>
      <c r="AS223" s="807"/>
      <c r="AT223" s="807"/>
      <c r="AU223" s="807"/>
      <c r="AV223" s="807"/>
      <c r="AW223" s="807"/>
      <c r="AX223" s="807"/>
      <c r="AY223" s="807"/>
      <c r="AZ223" s="807"/>
      <c r="BA223" s="807"/>
      <c r="BB223" s="807"/>
      <c r="BC223" s="807"/>
      <c r="BD223" s="807"/>
      <c r="BE223" s="807"/>
      <c r="BF223" s="807"/>
      <c r="BG223" s="807"/>
      <c r="BH223" s="807"/>
      <c r="BI223" s="807"/>
      <c r="BJ223" s="807"/>
      <c r="BK223" s="807"/>
      <c r="BL223" s="807"/>
      <c r="BM223" s="807"/>
      <c r="BN223" s="807"/>
      <c r="BO223" s="807"/>
      <c r="BP223" s="807"/>
      <c r="BQ223" s="807"/>
      <c r="BR223" s="807"/>
      <c r="BS223" s="807"/>
      <c r="BT223" s="807"/>
      <c r="BU223" s="807"/>
      <c r="BV223" s="807"/>
      <c r="BW223" s="807"/>
      <c r="BX223" s="807"/>
      <c r="BY223" s="807"/>
      <c r="BZ223" s="807"/>
      <c r="CA223" s="807"/>
      <c r="CB223" s="807"/>
      <c r="CC223" s="807"/>
      <c r="CD223" s="807"/>
      <c r="CE223" s="807"/>
      <c r="CF223" s="807"/>
      <c r="CG223" s="807"/>
      <c r="CH223" s="807"/>
      <c r="CI223" s="807"/>
      <c r="CJ223" s="807"/>
      <c r="CK223" s="807"/>
      <c r="CL223" s="807"/>
      <c r="CM223" s="807"/>
      <c r="CN223" s="807"/>
      <c r="CO223" s="807"/>
      <c r="CP223" s="807"/>
      <c r="CQ223" s="807"/>
      <c r="CR223" s="807"/>
      <c r="CS223" s="807"/>
      <c r="CT223" s="807"/>
      <c r="CU223" s="807"/>
      <c r="CV223" s="807"/>
      <c r="CW223" s="807"/>
      <c r="CX223" s="807"/>
      <c r="CY223" s="807"/>
      <c r="CZ223" s="807"/>
      <c r="DA223" s="807"/>
      <c r="DB223" s="807"/>
      <c r="DC223" s="807"/>
      <c r="DD223" s="807"/>
      <c r="DE223" s="807"/>
      <c r="DF223" s="807"/>
      <c r="DG223" s="807"/>
      <c r="DH223" s="807"/>
      <c r="DI223" s="807"/>
      <c r="DJ223" s="807"/>
      <c r="DK223" s="807"/>
      <c r="DL223" s="807"/>
      <c r="DM223" s="807"/>
      <c r="DN223" s="807"/>
      <c r="DO223" s="807"/>
      <c r="DP223" s="807"/>
      <c r="DQ223" s="807"/>
      <c r="DR223" s="807"/>
      <c r="DS223" s="807"/>
      <c r="DT223" s="807"/>
      <c r="DU223" s="807"/>
      <c r="DV223" s="807"/>
      <c r="DW223" s="807"/>
      <c r="DX223" s="807"/>
      <c r="DY223" s="807"/>
      <c r="DZ223" s="807"/>
      <c r="EA223" s="807"/>
      <c r="EB223" s="807"/>
      <c r="EC223" s="807"/>
      <c r="ED223" s="807"/>
      <c r="EE223" s="807"/>
      <c r="EF223" s="807"/>
      <c r="EG223" s="807"/>
      <c r="EH223" s="807"/>
      <c r="EI223" s="807"/>
      <c r="EJ223" s="807"/>
      <c r="EK223" s="807"/>
      <c r="EL223" s="807"/>
      <c r="EM223" s="807"/>
      <c r="EN223" s="807"/>
      <c r="EO223" s="807"/>
      <c r="EP223" s="807"/>
      <c r="EQ223" s="807"/>
      <c r="ER223" s="807"/>
      <c r="ES223" s="807"/>
      <c r="ET223" s="807"/>
      <c r="EU223" s="807"/>
      <c r="EV223" s="807"/>
      <c r="EW223" s="807"/>
      <c r="EX223" s="807"/>
      <c r="EY223" s="807"/>
      <c r="EZ223" s="807"/>
      <c r="FA223" s="807"/>
      <c r="FB223" s="807"/>
      <c r="FC223" s="807"/>
      <c r="FD223" s="807"/>
      <c r="FE223" s="807"/>
      <c r="FF223" s="807"/>
      <c r="FG223" s="807"/>
      <c r="FH223" s="807"/>
      <c r="FI223" s="807"/>
      <c r="FJ223" s="807"/>
      <c r="FK223" s="807"/>
      <c r="FL223" s="807"/>
      <c r="FM223" s="807"/>
      <c r="FN223" s="807"/>
      <c r="FO223" s="807"/>
      <c r="FP223" s="807"/>
      <c r="FQ223" s="807"/>
      <c r="FR223" s="807"/>
      <c r="FS223" s="807"/>
      <c r="FT223" s="807"/>
      <c r="FU223" s="807"/>
      <c r="FV223" s="807"/>
      <c r="FW223" s="807"/>
      <c r="FX223" s="807"/>
      <c r="FY223" s="807"/>
      <c r="FZ223" s="807"/>
      <c r="GA223" s="807"/>
      <c r="GB223" s="807"/>
      <c r="GC223" s="807"/>
      <c r="GD223" s="807"/>
      <c r="GE223" s="807"/>
      <c r="GF223" s="807"/>
      <c r="GG223" s="807"/>
      <c r="GH223" s="807"/>
      <c r="GI223" s="807"/>
      <c r="GJ223" s="807"/>
      <c r="GK223" s="807"/>
      <c r="GL223" s="807"/>
      <c r="GM223" s="807"/>
      <c r="GN223" s="807"/>
      <c r="GO223" s="807"/>
      <c r="GP223" s="807"/>
      <c r="GQ223" s="807"/>
      <c r="GR223" s="807"/>
      <c r="GS223" s="807"/>
      <c r="GT223" s="807"/>
      <c r="GU223" s="807"/>
      <c r="GV223" s="807"/>
      <c r="GW223" s="807"/>
      <c r="GX223" s="807"/>
      <c r="GY223" s="807"/>
      <c r="GZ223" s="807"/>
      <c r="HA223" s="807"/>
      <c r="HB223" s="807"/>
      <c r="HC223" s="807"/>
      <c r="HD223" s="807"/>
      <c r="HE223" s="807"/>
      <c r="HF223" s="807"/>
      <c r="HG223" s="807"/>
      <c r="HH223" s="807"/>
      <c r="HI223" s="807"/>
      <c r="HJ223" s="807"/>
      <c r="HK223" s="807"/>
      <c r="HL223" s="807"/>
      <c r="HM223" s="807"/>
      <c r="HN223" s="807"/>
      <c r="HO223" s="807"/>
      <c r="HP223" s="807"/>
      <c r="HQ223" s="807"/>
      <c r="HR223" s="807"/>
      <c r="HS223" s="807"/>
      <c r="HT223" s="807"/>
      <c r="HU223" s="807"/>
      <c r="HV223" s="807"/>
      <c r="HW223" s="807"/>
    </row>
    <row r="224" spans="1:231" s="952" customFormat="1" ht="54.75" customHeight="1">
      <c r="A224" s="884">
        <v>132</v>
      </c>
      <c r="B224" s="105" t="s">
        <v>3121</v>
      </c>
      <c r="C224" s="107" t="s">
        <v>3122</v>
      </c>
      <c r="D224" s="107" t="s">
        <v>3123</v>
      </c>
      <c r="E224" s="817" t="s">
        <v>3124</v>
      </c>
      <c r="F224" s="962">
        <v>1900</v>
      </c>
      <c r="G224" s="807"/>
      <c r="H224" s="807"/>
      <c r="I224" s="807"/>
      <c r="J224" s="875"/>
      <c r="K224" s="828"/>
      <c r="L224" s="807"/>
      <c r="M224" s="807"/>
      <c r="N224" s="807"/>
      <c r="O224" s="807"/>
      <c r="P224" s="807"/>
      <c r="Q224" s="807"/>
      <c r="R224" s="807"/>
      <c r="S224" s="807"/>
      <c r="T224" s="807"/>
      <c r="U224" s="807"/>
      <c r="V224" s="807"/>
      <c r="W224" s="807"/>
      <c r="X224" s="807"/>
      <c r="Y224" s="807"/>
      <c r="Z224" s="807"/>
      <c r="AA224" s="807"/>
      <c r="AB224" s="807"/>
      <c r="AC224" s="807"/>
      <c r="AD224" s="807"/>
      <c r="AE224" s="807"/>
      <c r="AF224" s="807"/>
      <c r="AG224" s="807"/>
      <c r="AH224" s="807"/>
      <c r="AI224" s="807"/>
      <c r="AJ224" s="807"/>
      <c r="AK224" s="807"/>
      <c r="AL224" s="807"/>
      <c r="AM224" s="807"/>
      <c r="AN224" s="807"/>
      <c r="AO224" s="807"/>
      <c r="AP224" s="807"/>
      <c r="AQ224" s="807"/>
      <c r="AR224" s="807"/>
      <c r="AS224" s="807"/>
      <c r="AT224" s="807"/>
      <c r="AU224" s="807"/>
      <c r="AV224" s="807"/>
      <c r="AW224" s="807"/>
      <c r="AX224" s="807"/>
      <c r="AY224" s="807"/>
      <c r="AZ224" s="807"/>
      <c r="BA224" s="807"/>
      <c r="BB224" s="807"/>
      <c r="BC224" s="807"/>
      <c r="BD224" s="807"/>
      <c r="BE224" s="807"/>
      <c r="BF224" s="807"/>
      <c r="BG224" s="807"/>
      <c r="BH224" s="807"/>
      <c r="BI224" s="807"/>
      <c r="BJ224" s="807"/>
      <c r="BK224" s="807"/>
      <c r="BL224" s="807"/>
      <c r="BM224" s="807"/>
      <c r="BN224" s="807"/>
      <c r="BO224" s="807"/>
      <c r="BP224" s="807"/>
      <c r="BQ224" s="807"/>
      <c r="BR224" s="807"/>
      <c r="BS224" s="807"/>
      <c r="BT224" s="807"/>
      <c r="BU224" s="807"/>
      <c r="BV224" s="807"/>
      <c r="BW224" s="807"/>
      <c r="BX224" s="807"/>
      <c r="BY224" s="807"/>
      <c r="BZ224" s="807"/>
      <c r="CA224" s="807"/>
      <c r="CB224" s="807"/>
      <c r="CC224" s="807"/>
      <c r="CD224" s="807"/>
      <c r="CE224" s="807"/>
      <c r="CF224" s="807"/>
      <c r="CG224" s="807"/>
      <c r="CH224" s="807"/>
      <c r="CI224" s="807"/>
      <c r="CJ224" s="807"/>
      <c r="CK224" s="807"/>
      <c r="CL224" s="807"/>
      <c r="CM224" s="807"/>
      <c r="CN224" s="807"/>
      <c r="CO224" s="807"/>
      <c r="CP224" s="807"/>
      <c r="CQ224" s="807"/>
      <c r="CR224" s="807"/>
      <c r="CS224" s="807"/>
      <c r="CT224" s="807"/>
      <c r="CU224" s="807"/>
      <c r="CV224" s="807"/>
      <c r="CW224" s="807"/>
      <c r="CX224" s="807"/>
      <c r="CY224" s="807"/>
      <c r="CZ224" s="807"/>
      <c r="DA224" s="807"/>
      <c r="DB224" s="807"/>
      <c r="DC224" s="807"/>
      <c r="DD224" s="807"/>
      <c r="DE224" s="807"/>
      <c r="DF224" s="807"/>
      <c r="DG224" s="807"/>
      <c r="DH224" s="807"/>
      <c r="DI224" s="807"/>
      <c r="DJ224" s="807"/>
      <c r="DK224" s="807"/>
      <c r="DL224" s="807"/>
      <c r="DM224" s="807"/>
      <c r="DN224" s="807"/>
      <c r="DO224" s="807"/>
      <c r="DP224" s="807"/>
      <c r="DQ224" s="807"/>
      <c r="DR224" s="807"/>
      <c r="DS224" s="807"/>
      <c r="DT224" s="807"/>
      <c r="DU224" s="807"/>
      <c r="DV224" s="807"/>
      <c r="DW224" s="807"/>
      <c r="DX224" s="807"/>
      <c r="DY224" s="807"/>
      <c r="DZ224" s="807"/>
      <c r="EA224" s="807"/>
      <c r="EB224" s="807"/>
      <c r="EC224" s="807"/>
      <c r="ED224" s="807"/>
      <c r="EE224" s="807"/>
      <c r="EF224" s="807"/>
      <c r="EG224" s="807"/>
      <c r="EH224" s="807"/>
      <c r="EI224" s="807"/>
      <c r="EJ224" s="807"/>
      <c r="EK224" s="807"/>
      <c r="EL224" s="807"/>
      <c r="EM224" s="807"/>
      <c r="EN224" s="807"/>
      <c r="EO224" s="807"/>
      <c r="EP224" s="807"/>
      <c r="EQ224" s="807"/>
      <c r="ER224" s="807"/>
      <c r="ES224" s="807"/>
      <c r="ET224" s="807"/>
      <c r="EU224" s="807"/>
      <c r="EV224" s="807"/>
      <c r="EW224" s="807"/>
      <c r="EX224" s="807"/>
      <c r="EY224" s="807"/>
      <c r="EZ224" s="807"/>
      <c r="FA224" s="807"/>
      <c r="FB224" s="807"/>
      <c r="FC224" s="807"/>
      <c r="FD224" s="807"/>
      <c r="FE224" s="807"/>
      <c r="FF224" s="807"/>
      <c r="FG224" s="807"/>
      <c r="FH224" s="807"/>
      <c r="FI224" s="807"/>
      <c r="FJ224" s="807"/>
      <c r="FK224" s="807"/>
      <c r="FL224" s="807"/>
      <c r="FM224" s="807"/>
      <c r="FN224" s="807"/>
      <c r="FO224" s="807"/>
      <c r="FP224" s="807"/>
      <c r="FQ224" s="807"/>
      <c r="FR224" s="807"/>
      <c r="FS224" s="807"/>
      <c r="FT224" s="807"/>
      <c r="FU224" s="807"/>
      <c r="FV224" s="807"/>
      <c r="FW224" s="807"/>
      <c r="FX224" s="807"/>
      <c r="FY224" s="807"/>
      <c r="FZ224" s="807"/>
      <c r="GA224" s="807"/>
      <c r="GB224" s="807"/>
      <c r="GC224" s="807"/>
      <c r="GD224" s="807"/>
      <c r="GE224" s="807"/>
      <c r="GF224" s="807"/>
      <c r="GG224" s="807"/>
      <c r="GH224" s="807"/>
      <c r="GI224" s="807"/>
      <c r="GJ224" s="807"/>
      <c r="GK224" s="807"/>
      <c r="GL224" s="807"/>
      <c r="GM224" s="807"/>
      <c r="GN224" s="807"/>
      <c r="GO224" s="807"/>
      <c r="GP224" s="807"/>
      <c r="GQ224" s="807"/>
      <c r="GR224" s="807"/>
      <c r="GS224" s="807"/>
      <c r="GT224" s="807"/>
      <c r="GU224" s="807"/>
      <c r="GV224" s="807"/>
      <c r="GW224" s="807"/>
      <c r="GX224" s="807"/>
      <c r="GY224" s="807"/>
      <c r="GZ224" s="807"/>
      <c r="HA224" s="807"/>
      <c r="HB224" s="807"/>
      <c r="HC224" s="807"/>
      <c r="HD224" s="807"/>
      <c r="HE224" s="807"/>
      <c r="HF224" s="807"/>
      <c r="HG224" s="807"/>
      <c r="HH224" s="807"/>
      <c r="HI224" s="807"/>
      <c r="HJ224" s="807"/>
      <c r="HK224" s="807"/>
      <c r="HL224" s="807"/>
      <c r="HM224" s="807"/>
      <c r="HN224" s="807"/>
      <c r="HO224" s="807"/>
      <c r="HP224" s="807"/>
      <c r="HQ224" s="807"/>
      <c r="HR224" s="807"/>
      <c r="HS224" s="807"/>
      <c r="HT224" s="807"/>
      <c r="HU224" s="807"/>
      <c r="HV224" s="807"/>
      <c r="HW224" s="807"/>
    </row>
    <row r="225" spans="1:231" s="952" customFormat="1" ht="30.75" customHeight="1">
      <c r="A225" s="1402">
        <v>133</v>
      </c>
      <c r="B225" s="1384" t="s">
        <v>3125</v>
      </c>
      <c r="C225" s="107" t="s">
        <v>3126</v>
      </c>
      <c r="D225" s="107" t="s">
        <v>3127</v>
      </c>
      <c r="E225" s="817"/>
      <c r="F225" s="1454">
        <v>1900</v>
      </c>
      <c r="G225" s="807"/>
      <c r="H225" s="807"/>
      <c r="I225" s="807"/>
      <c r="J225" s="1456"/>
      <c r="K225" s="1369"/>
      <c r="L225" s="807"/>
      <c r="M225" s="807"/>
      <c r="N225" s="807"/>
      <c r="O225" s="807"/>
      <c r="P225" s="807"/>
      <c r="Q225" s="807"/>
      <c r="R225" s="807"/>
      <c r="S225" s="807"/>
      <c r="T225" s="807"/>
      <c r="U225" s="807"/>
      <c r="V225" s="807"/>
      <c r="W225" s="807"/>
      <c r="X225" s="807"/>
      <c r="Y225" s="807"/>
      <c r="Z225" s="807"/>
      <c r="AA225" s="807"/>
      <c r="AB225" s="807"/>
      <c r="AC225" s="807"/>
      <c r="AD225" s="807"/>
      <c r="AE225" s="807"/>
      <c r="AF225" s="807"/>
      <c r="AG225" s="807"/>
      <c r="AH225" s="807"/>
      <c r="AI225" s="807"/>
      <c r="AJ225" s="807"/>
      <c r="AK225" s="807"/>
      <c r="AL225" s="807"/>
      <c r="AM225" s="807"/>
      <c r="AN225" s="807"/>
      <c r="AO225" s="807"/>
      <c r="AP225" s="807"/>
      <c r="AQ225" s="807"/>
      <c r="AR225" s="807"/>
      <c r="AS225" s="807"/>
      <c r="AT225" s="807"/>
      <c r="AU225" s="807"/>
      <c r="AV225" s="807"/>
      <c r="AW225" s="807"/>
      <c r="AX225" s="807"/>
      <c r="AY225" s="807"/>
      <c r="AZ225" s="807"/>
      <c r="BA225" s="807"/>
      <c r="BB225" s="807"/>
      <c r="BC225" s="807"/>
      <c r="BD225" s="807"/>
      <c r="BE225" s="807"/>
      <c r="BF225" s="807"/>
      <c r="BG225" s="807"/>
      <c r="BH225" s="807"/>
      <c r="BI225" s="807"/>
      <c r="BJ225" s="807"/>
      <c r="BK225" s="807"/>
      <c r="BL225" s="807"/>
      <c r="BM225" s="807"/>
      <c r="BN225" s="807"/>
      <c r="BO225" s="807"/>
      <c r="BP225" s="807"/>
      <c r="BQ225" s="807"/>
      <c r="BR225" s="807"/>
      <c r="BS225" s="807"/>
      <c r="BT225" s="807"/>
      <c r="BU225" s="807"/>
      <c r="BV225" s="807"/>
      <c r="BW225" s="807"/>
      <c r="BX225" s="807"/>
      <c r="BY225" s="807"/>
      <c r="BZ225" s="807"/>
      <c r="CA225" s="807"/>
      <c r="CB225" s="807"/>
      <c r="CC225" s="807"/>
      <c r="CD225" s="807"/>
      <c r="CE225" s="807"/>
      <c r="CF225" s="807"/>
      <c r="CG225" s="807"/>
      <c r="CH225" s="807"/>
      <c r="CI225" s="807"/>
      <c r="CJ225" s="807"/>
      <c r="CK225" s="807"/>
      <c r="CL225" s="807"/>
      <c r="CM225" s="807"/>
      <c r="CN225" s="807"/>
      <c r="CO225" s="807"/>
      <c r="CP225" s="807"/>
      <c r="CQ225" s="807"/>
      <c r="CR225" s="807"/>
      <c r="CS225" s="807"/>
      <c r="CT225" s="807"/>
      <c r="CU225" s="807"/>
      <c r="CV225" s="807"/>
      <c r="CW225" s="807"/>
      <c r="CX225" s="807"/>
      <c r="CY225" s="807"/>
      <c r="CZ225" s="807"/>
      <c r="DA225" s="807"/>
      <c r="DB225" s="807"/>
      <c r="DC225" s="807"/>
      <c r="DD225" s="807"/>
      <c r="DE225" s="807"/>
      <c r="DF225" s="807"/>
      <c r="DG225" s="807"/>
      <c r="DH225" s="807"/>
      <c r="DI225" s="807"/>
      <c r="DJ225" s="807"/>
      <c r="DK225" s="807"/>
      <c r="DL225" s="807"/>
      <c r="DM225" s="807"/>
      <c r="DN225" s="807"/>
      <c r="DO225" s="807"/>
      <c r="DP225" s="807"/>
      <c r="DQ225" s="807"/>
      <c r="DR225" s="807"/>
      <c r="DS225" s="807"/>
      <c r="DT225" s="807"/>
      <c r="DU225" s="807"/>
      <c r="DV225" s="807"/>
      <c r="DW225" s="807"/>
      <c r="DX225" s="807"/>
      <c r="DY225" s="807"/>
      <c r="DZ225" s="807"/>
      <c r="EA225" s="807"/>
      <c r="EB225" s="807"/>
      <c r="EC225" s="807"/>
      <c r="ED225" s="807"/>
      <c r="EE225" s="807"/>
      <c r="EF225" s="807"/>
      <c r="EG225" s="807"/>
      <c r="EH225" s="807"/>
      <c r="EI225" s="807"/>
      <c r="EJ225" s="807"/>
      <c r="EK225" s="807"/>
      <c r="EL225" s="807"/>
      <c r="EM225" s="807"/>
      <c r="EN225" s="807"/>
      <c r="EO225" s="807"/>
      <c r="EP225" s="807"/>
      <c r="EQ225" s="807"/>
      <c r="ER225" s="807"/>
      <c r="ES225" s="807"/>
      <c r="ET225" s="807"/>
      <c r="EU225" s="807"/>
      <c r="EV225" s="807"/>
      <c r="EW225" s="807"/>
      <c r="EX225" s="807"/>
      <c r="EY225" s="807"/>
      <c r="EZ225" s="807"/>
      <c r="FA225" s="807"/>
      <c r="FB225" s="807"/>
      <c r="FC225" s="807"/>
      <c r="FD225" s="807"/>
      <c r="FE225" s="807"/>
      <c r="FF225" s="807"/>
      <c r="FG225" s="807"/>
      <c r="FH225" s="807"/>
      <c r="FI225" s="807"/>
      <c r="FJ225" s="807"/>
      <c r="FK225" s="807"/>
      <c r="FL225" s="807"/>
      <c r="FM225" s="807"/>
      <c r="FN225" s="807"/>
      <c r="FO225" s="807"/>
      <c r="FP225" s="807"/>
      <c r="FQ225" s="807"/>
      <c r="FR225" s="807"/>
      <c r="FS225" s="807"/>
      <c r="FT225" s="807"/>
      <c r="FU225" s="807"/>
      <c r="FV225" s="807"/>
      <c r="FW225" s="807"/>
      <c r="FX225" s="807"/>
      <c r="FY225" s="807"/>
      <c r="FZ225" s="807"/>
      <c r="GA225" s="807"/>
      <c r="GB225" s="807"/>
      <c r="GC225" s="807"/>
      <c r="GD225" s="807"/>
      <c r="GE225" s="807"/>
      <c r="GF225" s="807"/>
      <c r="GG225" s="807"/>
      <c r="GH225" s="807"/>
      <c r="GI225" s="807"/>
      <c r="GJ225" s="807"/>
      <c r="GK225" s="807"/>
      <c r="GL225" s="807"/>
      <c r="GM225" s="807"/>
      <c r="GN225" s="807"/>
      <c r="GO225" s="807"/>
      <c r="GP225" s="807"/>
      <c r="GQ225" s="807"/>
      <c r="GR225" s="807"/>
      <c r="GS225" s="807"/>
      <c r="GT225" s="807"/>
      <c r="GU225" s="807"/>
      <c r="GV225" s="807"/>
      <c r="GW225" s="807"/>
      <c r="GX225" s="807"/>
      <c r="GY225" s="807"/>
      <c r="GZ225" s="807"/>
      <c r="HA225" s="807"/>
      <c r="HB225" s="807"/>
      <c r="HC225" s="807"/>
      <c r="HD225" s="807"/>
      <c r="HE225" s="807"/>
      <c r="HF225" s="807"/>
      <c r="HG225" s="807"/>
      <c r="HH225" s="807"/>
      <c r="HI225" s="807"/>
      <c r="HJ225" s="807"/>
      <c r="HK225" s="807"/>
      <c r="HL225" s="807"/>
      <c r="HM225" s="807"/>
      <c r="HN225" s="807"/>
      <c r="HO225" s="807"/>
      <c r="HP225" s="807"/>
      <c r="HQ225" s="807"/>
      <c r="HR225" s="807"/>
      <c r="HS225" s="807"/>
      <c r="HT225" s="807"/>
      <c r="HU225" s="807"/>
      <c r="HV225" s="807"/>
      <c r="HW225" s="807"/>
    </row>
    <row r="226" spans="1:231" s="807" customFormat="1" ht="30.75" customHeight="1">
      <c r="A226" s="1403"/>
      <c r="B226" s="1385"/>
      <c r="C226" s="107" t="s">
        <v>3128</v>
      </c>
      <c r="D226" s="107" t="s">
        <v>3129</v>
      </c>
      <c r="E226" s="817" t="s">
        <v>3130</v>
      </c>
      <c r="F226" s="1455"/>
      <c r="J226" s="1456"/>
      <c r="K226" s="1369"/>
    </row>
    <row r="227" spans="1:231" s="807" customFormat="1" ht="20.25" customHeight="1">
      <c r="A227" s="1402">
        <v>134</v>
      </c>
      <c r="B227" s="1384" t="s">
        <v>3131</v>
      </c>
      <c r="C227" s="107" t="s">
        <v>3132</v>
      </c>
      <c r="D227" s="1375" t="s">
        <v>3110</v>
      </c>
      <c r="E227" s="817" t="s">
        <v>3133</v>
      </c>
      <c r="F227" s="1454">
        <v>1900</v>
      </c>
      <c r="J227" s="1456"/>
      <c r="K227" s="1369"/>
    </row>
    <row r="228" spans="1:231" s="807" customFormat="1" ht="28.5" customHeight="1">
      <c r="A228" s="1403"/>
      <c r="B228" s="1385"/>
      <c r="C228" s="107" t="s">
        <v>3134</v>
      </c>
      <c r="D228" s="1376"/>
      <c r="E228" s="817" t="s">
        <v>3135</v>
      </c>
      <c r="F228" s="1455"/>
      <c r="J228" s="1456"/>
      <c r="K228" s="1369"/>
    </row>
    <row r="229" spans="1:231" s="807" customFormat="1" ht="46.5" customHeight="1">
      <c r="A229" s="884">
        <v>135</v>
      </c>
      <c r="B229" s="105" t="s">
        <v>3136</v>
      </c>
      <c r="C229" s="107" t="s">
        <v>3137</v>
      </c>
      <c r="D229" s="107" t="s">
        <v>3138</v>
      </c>
      <c r="E229" s="817" t="s">
        <v>3139</v>
      </c>
      <c r="F229" s="962">
        <v>1900</v>
      </c>
      <c r="J229" s="965"/>
      <c r="K229" s="828"/>
    </row>
    <row r="230" spans="1:231" s="807" customFormat="1" ht="44.25" customHeight="1">
      <c r="A230" s="884">
        <v>136</v>
      </c>
      <c r="B230" s="105" t="s">
        <v>3140</v>
      </c>
      <c r="C230" s="107" t="s">
        <v>3141</v>
      </c>
      <c r="D230" s="107" t="s">
        <v>3142</v>
      </c>
      <c r="E230" s="817" t="s">
        <v>3143</v>
      </c>
      <c r="F230" s="962">
        <v>1900</v>
      </c>
      <c r="J230" s="965"/>
      <c r="K230" s="828"/>
    </row>
    <row r="231" spans="1:231" s="807" customFormat="1" ht="60.75" customHeight="1">
      <c r="A231" s="884" t="s">
        <v>421</v>
      </c>
      <c r="B231" s="105" t="s">
        <v>2510</v>
      </c>
      <c r="C231" s="107" t="s">
        <v>3144</v>
      </c>
      <c r="D231" s="107" t="s">
        <v>3145</v>
      </c>
      <c r="E231" s="817" t="s">
        <v>3146</v>
      </c>
      <c r="F231" s="962">
        <v>1900</v>
      </c>
      <c r="J231" s="965"/>
      <c r="K231" s="828"/>
    </row>
    <row r="232" spans="1:231" s="807" customFormat="1" ht="19.5" customHeight="1">
      <c r="A232" s="1523">
        <v>11</v>
      </c>
      <c r="B232" s="967"/>
      <c r="C232" s="860"/>
      <c r="D232" s="968"/>
      <c r="E232" s="794"/>
      <c r="F232" s="969">
        <v>20900</v>
      </c>
      <c r="I232" s="970"/>
      <c r="J232" s="965"/>
      <c r="K232" s="971"/>
    </row>
    <row r="233" spans="1:231" s="807" customFormat="1" ht="12" customHeight="1">
      <c r="A233" s="1523"/>
      <c r="B233" s="967"/>
      <c r="C233" s="860"/>
      <c r="D233" s="968"/>
      <c r="E233" s="794"/>
      <c r="F233" s="972"/>
      <c r="I233" s="970"/>
      <c r="J233" s="965"/>
      <c r="K233" s="971"/>
    </row>
    <row r="234" spans="1:231" ht="18.75" customHeight="1">
      <c r="A234" s="1457" t="s">
        <v>3147</v>
      </c>
      <c r="B234" s="1457"/>
      <c r="C234" s="1457"/>
      <c r="D234" s="1457"/>
      <c r="E234" s="1457"/>
      <c r="F234" s="1457"/>
      <c r="G234" s="960"/>
      <c r="I234" s="807"/>
      <c r="N234" s="807"/>
      <c r="O234" s="807"/>
      <c r="P234" s="807"/>
      <c r="Q234" s="807"/>
      <c r="R234" s="807"/>
      <c r="S234" s="807"/>
      <c r="T234" s="807"/>
      <c r="U234" s="807"/>
      <c r="V234" s="807"/>
      <c r="W234" s="807"/>
      <c r="X234" s="807"/>
      <c r="Y234" s="807"/>
      <c r="Z234" s="807"/>
      <c r="AA234" s="807"/>
      <c r="AB234" s="807"/>
      <c r="AC234" s="807"/>
      <c r="AD234" s="807"/>
      <c r="AE234" s="807"/>
      <c r="AF234" s="807"/>
      <c r="AG234" s="807"/>
      <c r="AH234" s="807"/>
      <c r="AI234" s="807"/>
      <c r="AJ234" s="807"/>
      <c r="AK234" s="807"/>
      <c r="AL234" s="807"/>
      <c r="AM234" s="807"/>
      <c r="AN234" s="807"/>
      <c r="AO234" s="807"/>
      <c r="AP234" s="807"/>
      <c r="AQ234" s="807"/>
      <c r="AR234" s="807"/>
      <c r="AS234" s="807"/>
      <c r="AT234" s="807"/>
      <c r="AU234" s="807"/>
      <c r="AV234" s="807"/>
      <c r="AW234" s="807"/>
      <c r="AX234" s="807"/>
      <c r="AY234" s="807"/>
      <c r="AZ234" s="807"/>
      <c r="BA234" s="807"/>
      <c r="BB234" s="807"/>
      <c r="BC234" s="807"/>
      <c r="BD234" s="807"/>
      <c r="BE234" s="807"/>
      <c r="BF234" s="807"/>
      <c r="BG234" s="807"/>
      <c r="BH234" s="807"/>
      <c r="BI234" s="807"/>
      <c r="BJ234" s="807"/>
      <c r="BK234" s="807"/>
      <c r="BL234" s="807"/>
      <c r="BM234" s="807"/>
      <c r="BN234" s="807"/>
      <c r="BO234" s="807"/>
      <c r="BP234" s="807"/>
      <c r="BQ234" s="807"/>
      <c r="BR234" s="807"/>
      <c r="BS234" s="807"/>
      <c r="BT234" s="807"/>
      <c r="BU234" s="807"/>
      <c r="BV234" s="807"/>
      <c r="BW234" s="807"/>
      <c r="BX234" s="807"/>
      <c r="BY234" s="807"/>
      <c r="BZ234" s="807"/>
      <c r="CA234" s="807"/>
      <c r="CB234" s="807"/>
      <c r="CC234" s="807"/>
      <c r="CD234" s="807"/>
      <c r="CE234" s="807"/>
      <c r="CF234" s="807"/>
      <c r="CG234" s="807"/>
      <c r="CH234" s="807"/>
      <c r="CI234" s="807"/>
      <c r="CJ234" s="807"/>
      <c r="CK234" s="807"/>
      <c r="CL234" s="807"/>
      <c r="CM234" s="807"/>
      <c r="CN234" s="807"/>
      <c r="CO234" s="807"/>
      <c r="CP234" s="807"/>
      <c r="CQ234" s="807"/>
      <c r="CR234" s="807"/>
      <c r="CS234" s="807"/>
      <c r="CT234" s="807"/>
      <c r="CU234" s="807"/>
      <c r="CV234" s="807"/>
      <c r="CW234" s="807"/>
      <c r="CX234" s="807"/>
      <c r="CY234" s="807"/>
      <c r="CZ234" s="807"/>
      <c r="DA234" s="807"/>
      <c r="DB234" s="807"/>
      <c r="DC234" s="807"/>
      <c r="DD234" s="807"/>
      <c r="DE234" s="807"/>
      <c r="DF234" s="807"/>
      <c r="DG234" s="807"/>
      <c r="DH234" s="807"/>
      <c r="DI234" s="807"/>
      <c r="DJ234" s="807"/>
      <c r="DK234" s="807"/>
      <c r="DL234" s="807"/>
      <c r="DM234" s="807"/>
      <c r="DN234" s="807"/>
      <c r="DO234" s="807"/>
      <c r="DP234" s="807"/>
      <c r="DQ234" s="807"/>
      <c r="DR234" s="807"/>
      <c r="DS234" s="807"/>
      <c r="DT234" s="807"/>
      <c r="DU234" s="807"/>
      <c r="DV234" s="807"/>
      <c r="DW234" s="807"/>
      <c r="DX234" s="807"/>
      <c r="DY234" s="807"/>
      <c r="DZ234" s="807"/>
      <c r="EA234" s="807"/>
      <c r="EB234" s="807"/>
      <c r="EC234" s="807"/>
      <c r="ED234" s="807"/>
      <c r="EE234" s="807"/>
      <c r="EF234" s="807"/>
      <c r="EG234" s="807"/>
      <c r="EH234" s="807"/>
      <c r="EI234" s="807"/>
      <c r="EJ234" s="807"/>
      <c r="EK234" s="807"/>
      <c r="EL234" s="807"/>
      <c r="EM234" s="807"/>
      <c r="EN234" s="807"/>
      <c r="EO234" s="807"/>
      <c r="EP234" s="807"/>
      <c r="EQ234" s="807"/>
      <c r="ER234" s="807"/>
      <c r="ES234" s="807"/>
      <c r="ET234" s="807"/>
      <c r="EU234" s="807"/>
      <c r="EV234" s="807"/>
      <c r="EW234" s="807"/>
      <c r="EX234" s="807"/>
      <c r="EY234" s="807"/>
      <c r="EZ234" s="807"/>
      <c r="FA234" s="807"/>
      <c r="FB234" s="807"/>
      <c r="FC234" s="807"/>
      <c r="FD234" s="807"/>
      <c r="FE234" s="807"/>
      <c r="FF234" s="807"/>
      <c r="FG234" s="807"/>
      <c r="FH234" s="807"/>
      <c r="FI234" s="807"/>
      <c r="FJ234" s="807"/>
      <c r="FK234" s="807"/>
      <c r="FL234" s="807"/>
      <c r="FM234" s="807"/>
      <c r="FN234" s="807"/>
      <c r="FO234" s="807"/>
      <c r="FP234" s="807"/>
      <c r="FQ234" s="807"/>
      <c r="FR234" s="807"/>
      <c r="FS234" s="807"/>
      <c r="FT234" s="807"/>
      <c r="FU234" s="807"/>
      <c r="FV234" s="807"/>
      <c r="FW234" s="807"/>
      <c r="FX234" s="807"/>
      <c r="FY234" s="807"/>
      <c r="FZ234" s="807"/>
      <c r="GA234" s="807"/>
      <c r="GB234" s="807"/>
      <c r="GC234" s="807"/>
      <c r="GD234" s="807"/>
      <c r="GE234" s="807"/>
      <c r="GF234" s="807"/>
      <c r="GG234" s="807"/>
      <c r="GH234" s="807"/>
      <c r="GI234" s="807"/>
      <c r="GJ234" s="807"/>
      <c r="GK234" s="807"/>
      <c r="GL234" s="807"/>
      <c r="GM234" s="807"/>
      <c r="GN234" s="807"/>
      <c r="GO234" s="807"/>
      <c r="GP234" s="807"/>
      <c r="GQ234" s="807"/>
      <c r="GR234" s="807"/>
      <c r="GS234" s="807"/>
      <c r="GT234" s="807"/>
      <c r="GU234" s="807"/>
      <c r="GV234" s="807"/>
      <c r="GW234" s="807"/>
      <c r="GX234" s="807"/>
      <c r="GY234" s="807"/>
      <c r="GZ234" s="807"/>
      <c r="HA234" s="807"/>
      <c r="HB234" s="807"/>
      <c r="HC234" s="807"/>
      <c r="HD234" s="807"/>
      <c r="HE234" s="807"/>
      <c r="HF234" s="807"/>
      <c r="HG234" s="807"/>
      <c r="HH234" s="807"/>
      <c r="HI234" s="807"/>
      <c r="HJ234" s="807"/>
      <c r="HK234" s="807"/>
      <c r="HL234" s="807"/>
      <c r="HM234" s="807"/>
      <c r="HN234" s="807"/>
      <c r="HO234" s="807"/>
      <c r="HP234" s="807"/>
      <c r="HQ234" s="807"/>
      <c r="HR234" s="807"/>
      <c r="HS234" s="807"/>
      <c r="HT234" s="807"/>
      <c r="HU234" s="807"/>
      <c r="HV234" s="807"/>
      <c r="HW234" s="807"/>
    </row>
    <row r="235" spans="1:231" ht="30" customHeight="1">
      <c r="A235" s="1531" t="s">
        <v>122</v>
      </c>
      <c r="B235" s="863" t="s">
        <v>2415</v>
      </c>
      <c r="C235" s="973" t="s">
        <v>0</v>
      </c>
      <c r="D235" s="973" t="s">
        <v>1</v>
      </c>
      <c r="E235" s="863" t="s">
        <v>2</v>
      </c>
      <c r="F235" s="866" t="s">
        <v>535</v>
      </c>
      <c r="I235" s="807"/>
      <c r="J235" s="841"/>
      <c r="K235" s="816"/>
      <c r="N235" s="807"/>
      <c r="O235" s="807"/>
      <c r="P235" s="807"/>
      <c r="Q235" s="807"/>
      <c r="R235" s="807"/>
      <c r="S235" s="807"/>
      <c r="T235" s="807"/>
      <c r="U235" s="807"/>
      <c r="V235" s="807"/>
      <c r="W235" s="807"/>
      <c r="X235" s="807"/>
      <c r="Y235" s="807"/>
      <c r="Z235" s="807"/>
      <c r="AA235" s="807"/>
      <c r="AB235" s="807"/>
      <c r="AC235" s="807"/>
      <c r="AD235" s="807"/>
      <c r="AE235" s="807"/>
      <c r="AF235" s="807"/>
      <c r="AG235" s="807"/>
      <c r="AH235" s="807"/>
      <c r="AI235" s="807"/>
      <c r="AJ235" s="807"/>
      <c r="AK235" s="807"/>
      <c r="AL235" s="807"/>
      <c r="AM235" s="807"/>
      <c r="AN235" s="807"/>
      <c r="AO235" s="807"/>
      <c r="AP235" s="807"/>
      <c r="AQ235" s="807"/>
      <c r="AR235" s="807"/>
      <c r="AS235" s="807"/>
      <c r="AT235" s="807"/>
      <c r="AU235" s="807"/>
      <c r="AV235" s="807"/>
      <c r="AW235" s="807"/>
      <c r="AX235" s="807"/>
      <c r="AY235" s="807"/>
      <c r="AZ235" s="807"/>
      <c r="BA235" s="807"/>
      <c r="BB235" s="807"/>
      <c r="BC235" s="807"/>
      <c r="BD235" s="807"/>
      <c r="BE235" s="807"/>
      <c r="BF235" s="807"/>
      <c r="BG235" s="807"/>
      <c r="BH235" s="807"/>
      <c r="BI235" s="807"/>
      <c r="BJ235" s="807"/>
      <c r="BK235" s="807"/>
      <c r="BL235" s="807"/>
      <c r="BM235" s="807"/>
      <c r="BN235" s="807"/>
      <c r="BO235" s="807"/>
      <c r="BP235" s="807"/>
      <c r="BQ235" s="807"/>
      <c r="BR235" s="807"/>
      <c r="BS235" s="807"/>
      <c r="BT235" s="807"/>
      <c r="BU235" s="807"/>
      <c r="BV235" s="807"/>
      <c r="BW235" s="807"/>
      <c r="BX235" s="807"/>
      <c r="BY235" s="807"/>
      <c r="BZ235" s="807"/>
      <c r="CA235" s="807"/>
      <c r="CB235" s="807"/>
      <c r="CC235" s="807"/>
      <c r="CD235" s="807"/>
      <c r="CE235" s="807"/>
      <c r="CF235" s="807"/>
      <c r="CG235" s="807"/>
      <c r="CH235" s="807"/>
      <c r="CI235" s="807"/>
      <c r="CJ235" s="807"/>
      <c r="CK235" s="807"/>
      <c r="CL235" s="807"/>
      <c r="CM235" s="807"/>
      <c r="CN235" s="807"/>
      <c r="CO235" s="807"/>
      <c r="CP235" s="807"/>
      <c r="CQ235" s="807"/>
      <c r="CR235" s="807"/>
      <c r="CS235" s="807"/>
      <c r="CT235" s="807"/>
      <c r="CU235" s="807"/>
      <c r="CV235" s="807"/>
      <c r="CW235" s="807"/>
      <c r="CX235" s="807"/>
      <c r="CY235" s="807"/>
      <c r="CZ235" s="807"/>
      <c r="DA235" s="807"/>
      <c r="DB235" s="807"/>
      <c r="DC235" s="807"/>
      <c r="DD235" s="807"/>
      <c r="DE235" s="807"/>
      <c r="DF235" s="807"/>
      <c r="DG235" s="807"/>
      <c r="DH235" s="807"/>
      <c r="DI235" s="807"/>
      <c r="DJ235" s="807"/>
      <c r="DK235" s="807"/>
      <c r="DL235" s="807"/>
      <c r="DM235" s="807"/>
      <c r="DN235" s="807"/>
      <c r="DO235" s="807"/>
      <c r="DP235" s="807"/>
      <c r="DQ235" s="807"/>
      <c r="DR235" s="807"/>
      <c r="DS235" s="807"/>
      <c r="DT235" s="807"/>
      <c r="DU235" s="807"/>
      <c r="DV235" s="807"/>
      <c r="DW235" s="807"/>
      <c r="DX235" s="807"/>
      <c r="DY235" s="807"/>
      <c r="DZ235" s="807"/>
      <c r="EA235" s="807"/>
      <c r="EB235" s="807"/>
      <c r="EC235" s="807"/>
      <c r="ED235" s="807"/>
      <c r="EE235" s="807"/>
      <c r="EF235" s="807"/>
      <c r="EG235" s="807"/>
      <c r="EH235" s="807"/>
      <c r="EI235" s="807"/>
      <c r="EJ235" s="807"/>
      <c r="EK235" s="807"/>
      <c r="EL235" s="807"/>
      <c r="EM235" s="807"/>
      <c r="EN235" s="807"/>
      <c r="EO235" s="807"/>
      <c r="EP235" s="807"/>
      <c r="EQ235" s="807"/>
      <c r="ER235" s="807"/>
      <c r="ES235" s="807"/>
      <c r="ET235" s="807"/>
      <c r="EU235" s="807"/>
      <c r="EV235" s="807"/>
      <c r="EW235" s="807"/>
      <c r="EX235" s="807"/>
      <c r="EY235" s="807"/>
      <c r="EZ235" s="807"/>
      <c r="FA235" s="807"/>
      <c r="FB235" s="807"/>
      <c r="FC235" s="807"/>
      <c r="FD235" s="807"/>
      <c r="FE235" s="807"/>
      <c r="FF235" s="807"/>
      <c r="FG235" s="807"/>
      <c r="FH235" s="807"/>
      <c r="FI235" s="807"/>
      <c r="FJ235" s="807"/>
      <c r="FK235" s="807"/>
      <c r="FL235" s="807"/>
      <c r="FM235" s="807"/>
      <c r="FN235" s="807"/>
      <c r="FO235" s="807"/>
      <c r="FP235" s="807"/>
      <c r="FQ235" s="807"/>
      <c r="FR235" s="807"/>
      <c r="FS235" s="807"/>
      <c r="FT235" s="807"/>
      <c r="FU235" s="807"/>
      <c r="FV235" s="807"/>
      <c r="FW235" s="807"/>
      <c r="FX235" s="807"/>
      <c r="FY235" s="807"/>
      <c r="FZ235" s="807"/>
      <c r="GA235" s="807"/>
      <c r="GB235" s="807"/>
      <c r="GC235" s="807"/>
      <c r="GD235" s="807"/>
      <c r="GE235" s="807"/>
      <c r="GF235" s="807"/>
      <c r="GG235" s="807"/>
      <c r="GH235" s="807"/>
      <c r="GI235" s="807"/>
      <c r="GJ235" s="807"/>
      <c r="GK235" s="807"/>
      <c r="GL235" s="807"/>
      <c r="GM235" s="807"/>
      <c r="GN235" s="807"/>
      <c r="GO235" s="807"/>
      <c r="GP235" s="807"/>
      <c r="GQ235" s="807"/>
      <c r="GR235" s="807"/>
      <c r="GS235" s="807"/>
      <c r="GT235" s="807"/>
      <c r="GU235" s="807"/>
      <c r="GV235" s="807"/>
      <c r="GW235" s="807"/>
      <c r="GX235" s="807"/>
      <c r="GY235" s="807"/>
      <c r="GZ235" s="807"/>
      <c r="HA235" s="807"/>
      <c r="HB235" s="807"/>
      <c r="HC235" s="807"/>
      <c r="HD235" s="807"/>
      <c r="HE235" s="807"/>
      <c r="HF235" s="807"/>
      <c r="HG235" s="807"/>
      <c r="HH235" s="807"/>
      <c r="HI235" s="807"/>
      <c r="HJ235" s="807"/>
      <c r="HK235" s="807"/>
      <c r="HL235" s="807"/>
      <c r="HM235" s="807"/>
      <c r="HN235" s="807"/>
      <c r="HO235" s="807"/>
      <c r="HP235" s="807"/>
      <c r="HQ235" s="807"/>
      <c r="HR235" s="807"/>
      <c r="HS235" s="807"/>
      <c r="HT235" s="807"/>
      <c r="HU235" s="807"/>
      <c r="HV235" s="807"/>
      <c r="HW235" s="807"/>
    </row>
    <row r="236" spans="1:231" s="960" customFormat="1" ht="25.5" customHeight="1">
      <c r="A236" s="1538">
        <v>138</v>
      </c>
      <c r="B236" s="1322" t="s">
        <v>3148</v>
      </c>
      <c r="C236" s="398" t="s">
        <v>3149</v>
      </c>
      <c r="D236" s="398" t="s">
        <v>3150</v>
      </c>
      <c r="E236" s="393" t="s">
        <v>3151</v>
      </c>
      <c r="F236" s="1306">
        <v>1900</v>
      </c>
      <c r="I236" s="963"/>
      <c r="J236" s="875"/>
      <c r="K236" s="828"/>
      <c r="L236" s="963"/>
      <c r="M236" s="963"/>
      <c r="N236" s="963"/>
      <c r="O236" s="963"/>
      <c r="P236" s="963"/>
      <c r="Q236" s="963"/>
      <c r="R236" s="963"/>
      <c r="S236" s="963"/>
      <c r="T236" s="963"/>
      <c r="U236" s="963"/>
      <c r="V236" s="963"/>
      <c r="W236" s="963"/>
      <c r="X236" s="963"/>
      <c r="Y236" s="963"/>
      <c r="Z236" s="963"/>
      <c r="AA236" s="963"/>
      <c r="AB236" s="963"/>
      <c r="AC236" s="963"/>
      <c r="AD236" s="963"/>
      <c r="AE236" s="963"/>
      <c r="AF236" s="963"/>
      <c r="AG236" s="963"/>
      <c r="AH236" s="963"/>
      <c r="AI236" s="963"/>
      <c r="AJ236" s="963"/>
      <c r="AK236" s="963"/>
      <c r="AL236" s="963"/>
      <c r="AM236" s="963"/>
      <c r="AN236" s="963"/>
      <c r="AO236" s="963"/>
      <c r="AP236" s="963"/>
      <c r="AQ236" s="963"/>
      <c r="AR236" s="963"/>
      <c r="AS236" s="963"/>
      <c r="AT236" s="963"/>
      <c r="AU236" s="963"/>
      <c r="AV236" s="963"/>
      <c r="AW236" s="963"/>
      <c r="AX236" s="963"/>
      <c r="AY236" s="963"/>
      <c r="AZ236" s="963"/>
      <c r="BA236" s="963"/>
      <c r="BB236" s="963"/>
      <c r="BC236" s="963"/>
      <c r="BD236" s="963"/>
      <c r="BE236" s="963"/>
      <c r="BF236" s="963"/>
      <c r="BG236" s="963"/>
      <c r="BH236" s="963"/>
      <c r="BI236" s="963"/>
      <c r="BJ236" s="963"/>
      <c r="BK236" s="963"/>
      <c r="BL236" s="963"/>
      <c r="BM236" s="963"/>
      <c r="BN236" s="963"/>
      <c r="BO236" s="963"/>
      <c r="BP236" s="963"/>
      <c r="BQ236" s="963"/>
      <c r="BR236" s="963"/>
      <c r="BS236" s="963"/>
      <c r="BT236" s="963"/>
      <c r="BU236" s="963"/>
      <c r="BV236" s="963"/>
      <c r="BW236" s="963"/>
      <c r="BX236" s="963"/>
      <c r="BY236" s="963"/>
      <c r="BZ236" s="963"/>
      <c r="CA236" s="963"/>
      <c r="CB236" s="963"/>
      <c r="CC236" s="963"/>
      <c r="CD236" s="963"/>
      <c r="CE236" s="963"/>
      <c r="CF236" s="963"/>
      <c r="CG236" s="963"/>
      <c r="CH236" s="963"/>
      <c r="CI236" s="963"/>
      <c r="CJ236" s="963"/>
      <c r="CK236" s="963"/>
      <c r="CL236" s="963"/>
      <c r="CM236" s="963"/>
      <c r="CN236" s="963"/>
      <c r="CO236" s="963"/>
      <c r="CP236" s="963"/>
      <c r="CQ236" s="963"/>
      <c r="CR236" s="963"/>
      <c r="CS236" s="963"/>
      <c r="CT236" s="963"/>
      <c r="CU236" s="963"/>
      <c r="CV236" s="963"/>
      <c r="CW236" s="963"/>
      <c r="CX236" s="963"/>
      <c r="CY236" s="963"/>
      <c r="CZ236" s="963"/>
      <c r="DA236" s="963"/>
      <c r="DB236" s="963"/>
      <c r="DC236" s="963"/>
      <c r="DD236" s="963"/>
      <c r="DE236" s="963"/>
      <c r="DF236" s="963"/>
      <c r="DG236" s="963"/>
      <c r="DH236" s="963"/>
      <c r="DI236" s="963"/>
      <c r="DJ236" s="963"/>
      <c r="DK236" s="963"/>
      <c r="DL236" s="963"/>
      <c r="DM236" s="963"/>
      <c r="DN236" s="963"/>
      <c r="DO236" s="963"/>
      <c r="DP236" s="963"/>
      <c r="DQ236" s="963"/>
      <c r="DR236" s="963"/>
      <c r="DS236" s="963"/>
      <c r="DT236" s="963"/>
      <c r="DU236" s="963"/>
      <c r="DV236" s="963"/>
      <c r="DW236" s="963"/>
      <c r="DX236" s="963"/>
      <c r="DY236" s="963"/>
      <c r="DZ236" s="963"/>
      <c r="EA236" s="963"/>
      <c r="EB236" s="963"/>
      <c r="EC236" s="963"/>
      <c r="ED236" s="963"/>
      <c r="EE236" s="963"/>
      <c r="EF236" s="963"/>
      <c r="EG236" s="963"/>
      <c r="EH236" s="963"/>
      <c r="EI236" s="963"/>
      <c r="EJ236" s="963"/>
      <c r="EK236" s="963"/>
      <c r="EL236" s="963"/>
      <c r="EM236" s="963"/>
      <c r="EN236" s="963"/>
      <c r="EO236" s="963"/>
      <c r="EP236" s="963"/>
      <c r="EQ236" s="963"/>
      <c r="ER236" s="963"/>
      <c r="ES236" s="963"/>
      <c r="ET236" s="963"/>
      <c r="EU236" s="963"/>
      <c r="EV236" s="963"/>
      <c r="EW236" s="963"/>
      <c r="EX236" s="963"/>
      <c r="EY236" s="963"/>
      <c r="EZ236" s="963"/>
      <c r="FA236" s="963"/>
      <c r="FB236" s="963"/>
      <c r="FC236" s="963"/>
      <c r="FD236" s="963"/>
      <c r="FE236" s="963"/>
      <c r="FF236" s="963"/>
      <c r="FG236" s="963"/>
      <c r="FH236" s="963"/>
      <c r="FI236" s="963"/>
      <c r="FJ236" s="963"/>
      <c r="FK236" s="963"/>
      <c r="FL236" s="963"/>
      <c r="FM236" s="963"/>
      <c r="FN236" s="963"/>
      <c r="FO236" s="963"/>
      <c r="FP236" s="963"/>
      <c r="FQ236" s="963"/>
      <c r="FR236" s="963"/>
      <c r="FS236" s="963"/>
      <c r="FT236" s="963"/>
      <c r="FU236" s="963"/>
      <c r="FV236" s="963"/>
      <c r="FW236" s="963"/>
      <c r="FX236" s="963"/>
      <c r="FY236" s="963"/>
      <c r="FZ236" s="963"/>
      <c r="GA236" s="963"/>
      <c r="GB236" s="963"/>
      <c r="GC236" s="963"/>
      <c r="GD236" s="963"/>
      <c r="GE236" s="963"/>
      <c r="GF236" s="963"/>
      <c r="GG236" s="963"/>
      <c r="GH236" s="963"/>
      <c r="GI236" s="963"/>
      <c r="GJ236" s="963"/>
      <c r="GK236" s="963"/>
      <c r="GL236" s="963"/>
      <c r="GM236" s="963"/>
      <c r="GN236" s="963"/>
      <c r="GO236" s="963"/>
      <c r="GP236" s="963"/>
      <c r="GQ236" s="963"/>
      <c r="GR236" s="963"/>
      <c r="GS236" s="963"/>
      <c r="GT236" s="963"/>
      <c r="GU236" s="963"/>
      <c r="GV236" s="963"/>
      <c r="GW236" s="963"/>
      <c r="GX236" s="963"/>
      <c r="GY236" s="963"/>
      <c r="GZ236" s="963"/>
      <c r="HA236" s="963"/>
      <c r="HB236" s="963"/>
      <c r="HC236" s="963"/>
      <c r="HD236" s="963"/>
      <c r="HE236" s="963"/>
      <c r="HF236" s="963"/>
      <c r="HG236" s="963"/>
      <c r="HH236" s="963"/>
      <c r="HI236" s="963"/>
      <c r="HJ236" s="963"/>
      <c r="HK236" s="963"/>
      <c r="HL236" s="963"/>
      <c r="HM236" s="963"/>
      <c r="HN236" s="963"/>
      <c r="HO236" s="963"/>
      <c r="HP236" s="963"/>
      <c r="HQ236" s="963"/>
      <c r="HR236" s="963"/>
      <c r="HS236" s="963"/>
      <c r="HT236" s="963"/>
      <c r="HU236" s="963"/>
      <c r="HV236" s="963"/>
      <c r="HW236" s="963"/>
    </row>
    <row r="237" spans="1:231" s="960" customFormat="1" ht="22.5" customHeight="1">
      <c r="A237" s="1539"/>
      <c r="B237" s="1323"/>
      <c r="C237" s="415" t="s">
        <v>3152</v>
      </c>
      <c r="D237" s="415" t="s">
        <v>3153</v>
      </c>
      <c r="E237" s="401" t="s">
        <v>3154</v>
      </c>
      <c r="F237" s="1307"/>
      <c r="I237" s="963"/>
      <c r="J237" s="875"/>
      <c r="K237" s="828"/>
      <c r="L237" s="963"/>
      <c r="M237" s="963"/>
      <c r="N237" s="963"/>
      <c r="O237" s="963"/>
      <c r="P237" s="963"/>
      <c r="Q237" s="963"/>
      <c r="R237" s="963"/>
      <c r="S237" s="963"/>
      <c r="T237" s="963"/>
      <c r="U237" s="963"/>
      <c r="V237" s="963"/>
      <c r="W237" s="963"/>
      <c r="X237" s="963"/>
      <c r="Y237" s="963"/>
      <c r="Z237" s="963"/>
      <c r="AA237" s="963"/>
      <c r="AB237" s="963"/>
      <c r="AC237" s="963"/>
      <c r="AD237" s="963"/>
      <c r="AE237" s="963"/>
      <c r="AF237" s="963"/>
      <c r="AG237" s="963"/>
      <c r="AH237" s="963"/>
      <c r="AI237" s="963"/>
      <c r="AJ237" s="963"/>
      <c r="AK237" s="963"/>
      <c r="AL237" s="963"/>
      <c r="AM237" s="963"/>
      <c r="AN237" s="963"/>
      <c r="AO237" s="963"/>
      <c r="AP237" s="963"/>
      <c r="AQ237" s="963"/>
      <c r="AR237" s="963"/>
      <c r="AS237" s="963"/>
      <c r="AT237" s="963"/>
      <c r="AU237" s="963"/>
      <c r="AV237" s="963"/>
      <c r="AW237" s="963"/>
      <c r="AX237" s="963"/>
      <c r="AY237" s="963"/>
      <c r="AZ237" s="963"/>
      <c r="BA237" s="963"/>
      <c r="BB237" s="963"/>
      <c r="BC237" s="963"/>
      <c r="BD237" s="963"/>
      <c r="BE237" s="963"/>
      <c r="BF237" s="963"/>
      <c r="BG237" s="963"/>
      <c r="BH237" s="963"/>
      <c r="BI237" s="963"/>
      <c r="BJ237" s="963"/>
      <c r="BK237" s="963"/>
      <c r="BL237" s="963"/>
      <c r="BM237" s="963"/>
      <c r="BN237" s="963"/>
      <c r="BO237" s="963"/>
      <c r="BP237" s="963"/>
      <c r="BQ237" s="963"/>
      <c r="BR237" s="963"/>
      <c r="BS237" s="963"/>
      <c r="BT237" s="963"/>
      <c r="BU237" s="963"/>
      <c r="BV237" s="963"/>
      <c r="BW237" s="963"/>
      <c r="BX237" s="963"/>
      <c r="BY237" s="963"/>
      <c r="BZ237" s="963"/>
      <c r="CA237" s="963"/>
      <c r="CB237" s="963"/>
      <c r="CC237" s="963"/>
      <c r="CD237" s="963"/>
      <c r="CE237" s="963"/>
      <c r="CF237" s="963"/>
      <c r="CG237" s="963"/>
      <c r="CH237" s="963"/>
      <c r="CI237" s="963"/>
      <c r="CJ237" s="963"/>
      <c r="CK237" s="963"/>
      <c r="CL237" s="963"/>
      <c r="CM237" s="963"/>
      <c r="CN237" s="963"/>
      <c r="CO237" s="963"/>
      <c r="CP237" s="963"/>
      <c r="CQ237" s="963"/>
      <c r="CR237" s="963"/>
      <c r="CS237" s="963"/>
      <c r="CT237" s="963"/>
      <c r="CU237" s="963"/>
      <c r="CV237" s="963"/>
      <c r="CW237" s="963"/>
      <c r="CX237" s="963"/>
      <c r="CY237" s="963"/>
      <c r="CZ237" s="963"/>
      <c r="DA237" s="963"/>
      <c r="DB237" s="963"/>
      <c r="DC237" s="963"/>
      <c r="DD237" s="963"/>
      <c r="DE237" s="963"/>
      <c r="DF237" s="963"/>
      <c r="DG237" s="963"/>
      <c r="DH237" s="963"/>
      <c r="DI237" s="963"/>
      <c r="DJ237" s="963"/>
      <c r="DK237" s="963"/>
      <c r="DL237" s="963"/>
      <c r="DM237" s="963"/>
      <c r="DN237" s="963"/>
      <c r="DO237" s="963"/>
      <c r="DP237" s="963"/>
      <c r="DQ237" s="963"/>
      <c r="DR237" s="963"/>
      <c r="DS237" s="963"/>
      <c r="DT237" s="963"/>
      <c r="DU237" s="963"/>
      <c r="DV237" s="963"/>
      <c r="DW237" s="963"/>
      <c r="DX237" s="963"/>
      <c r="DY237" s="963"/>
      <c r="DZ237" s="963"/>
      <c r="EA237" s="963"/>
      <c r="EB237" s="963"/>
      <c r="EC237" s="963"/>
      <c r="ED237" s="963"/>
      <c r="EE237" s="963"/>
      <c r="EF237" s="963"/>
      <c r="EG237" s="963"/>
      <c r="EH237" s="963"/>
      <c r="EI237" s="963"/>
      <c r="EJ237" s="963"/>
      <c r="EK237" s="963"/>
      <c r="EL237" s="963"/>
      <c r="EM237" s="963"/>
      <c r="EN237" s="963"/>
      <c r="EO237" s="963"/>
      <c r="EP237" s="963"/>
      <c r="EQ237" s="963"/>
      <c r="ER237" s="963"/>
      <c r="ES237" s="963"/>
      <c r="ET237" s="963"/>
      <c r="EU237" s="963"/>
      <c r="EV237" s="963"/>
      <c r="EW237" s="963"/>
      <c r="EX237" s="963"/>
      <c r="EY237" s="963"/>
      <c r="EZ237" s="963"/>
      <c r="FA237" s="963"/>
      <c r="FB237" s="963"/>
      <c r="FC237" s="963"/>
      <c r="FD237" s="963"/>
      <c r="FE237" s="963"/>
      <c r="FF237" s="963"/>
      <c r="FG237" s="963"/>
      <c r="FH237" s="963"/>
      <c r="FI237" s="963"/>
      <c r="FJ237" s="963"/>
      <c r="FK237" s="963"/>
      <c r="FL237" s="963"/>
      <c r="FM237" s="963"/>
      <c r="FN237" s="963"/>
      <c r="FO237" s="963"/>
      <c r="FP237" s="963"/>
      <c r="FQ237" s="963"/>
      <c r="FR237" s="963"/>
      <c r="FS237" s="963"/>
      <c r="FT237" s="963"/>
      <c r="FU237" s="963"/>
      <c r="FV237" s="963"/>
      <c r="FW237" s="963"/>
      <c r="FX237" s="963"/>
      <c r="FY237" s="963"/>
      <c r="FZ237" s="963"/>
      <c r="GA237" s="963"/>
      <c r="GB237" s="963"/>
      <c r="GC237" s="963"/>
      <c r="GD237" s="963"/>
      <c r="GE237" s="963"/>
      <c r="GF237" s="963"/>
      <c r="GG237" s="963"/>
      <c r="GH237" s="963"/>
      <c r="GI237" s="963"/>
      <c r="GJ237" s="963"/>
      <c r="GK237" s="963"/>
      <c r="GL237" s="963"/>
      <c r="GM237" s="963"/>
      <c r="GN237" s="963"/>
      <c r="GO237" s="963"/>
      <c r="GP237" s="963"/>
      <c r="GQ237" s="963"/>
      <c r="GR237" s="963"/>
      <c r="GS237" s="963"/>
      <c r="GT237" s="963"/>
      <c r="GU237" s="963"/>
      <c r="GV237" s="963"/>
      <c r="GW237" s="963"/>
      <c r="GX237" s="963"/>
      <c r="GY237" s="963"/>
      <c r="GZ237" s="963"/>
      <c r="HA237" s="963"/>
      <c r="HB237" s="963"/>
      <c r="HC237" s="963"/>
      <c r="HD237" s="963"/>
      <c r="HE237" s="963"/>
      <c r="HF237" s="963"/>
      <c r="HG237" s="963"/>
      <c r="HH237" s="963"/>
      <c r="HI237" s="963"/>
      <c r="HJ237" s="963"/>
      <c r="HK237" s="963"/>
      <c r="HL237" s="963"/>
      <c r="HM237" s="963"/>
      <c r="HN237" s="963"/>
      <c r="HO237" s="963"/>
      <c r="HP237" s="963"/>
      <c r="HQ237" s="963"/>
      <c r="HR237" s="963"/>
      <c r="HS237" s="963"/>
      <c r="HT237" s="963"/>
      <c r="HU237" s="963"/>
      <c r="HV237" s="963"/>
      <c r="HW237" s="963"/>
    </row>
    <row r="238" spans="1:231" ht="57" customHeight="1">
      <c r="A238" s="1540">
        <v>139</v>
      </c>
      <c r="B238" s="401" t="s">
        <v>3155</v>
      </c>
      <c r="C238" s="415" t="s">
        <v>3156</v>
      </c>
      <c r="D238" s="415" t="s">
        <v>3157</v>
      </c>
      <c r="E238" s="382" t="s">
        <v>3158</v>
      </c>
      <c r="F238" s="721">
        <v>1900</v>
      </c>
      <c r="I238" s="807"/>
      <c r="J238" s="875"/>
      <c r="K238" s="828"/>
      <c r="N238" s="807"/>
      <c r="O238" s="807"/>
      <c r="P238" s="807"/>
      <c r="Q238" s="807"/>
      <c r="R238" s="807"/>
      <c r="S238" s="807"/>
      <c r="T238" s="807"/>
      <c r="U238" s="807"/>
      <c r="V238" s="807"/>
      <c r="W238" s="807"/>
      <c r="X238" s="807"/>
      <c r="Y238" s="807"/>
      <c r="Z238" s="807"/>
      <c r="AA238" s="807"/>
      <c r="AB238" s="807"/>
      <c r="AC238" s="807"/>
      <c r="AD238" s="807"/>
      <c r="AE238" s="807"/>
      <c r="AF238" s="807"/>
      <c r="AG238" s="807"/>
      <c r="AH238" s="807"/>
      <c r="AI238" s="807"/>
      <c r="AJ238" s="807"/>
      <c r="AK238" s="807"/>
      <c r="AL238" s="807"/>
      <c r="AM238" s="807"/>
      <c r="AN238" s="807"/>
      <c r="AO238" s="807"/>
      <c r="AP238" s="807"/>
      <c r="AQ238" s="807"/>
      <c r="AR238" s="807"/>
      <c r="AS238" s="807"/>
      <c r="AT238" s="807"/>
      <c r="AU238" s="807"/>
      <c r="AV238" s="807"/>
      <c r="AW238" s="807"/>
      <c r="AX238" s="807"/>
      <c r="AY238" s="807"/>
      <c r="AZ238" s="807"/>
      <c r="BA238" s="807"/>
      <c r="BB238" s="807"/>
      <c r="BC238" s="807"/>
      <c r="BD238" s="807"/>
      <c r="BE238" s="807"/>
      <c r="BF238" s="807"/>
      <c r="BG238" s="807"/>
      <c r="BH238" s="807"/>
      <c r="BI238" s="807"/>
      <c r="BJ238" s="807"/>
      <c r="BK238" s="807"/>
      <c r="BL238" s="807"/>
      <c r="BM238" s="807"/>
      <c r="BN238" s="807"/>
      <c r="BO238" s="807"/>
      <c r="BP238" s="807"/>
      <c r="BQ238" s="807"/>
      <c r="BR238" s="807"/>
      <c r="BS238" s="807"/>
      <c r="BT238" s="807"/>
      <c r="BU238" s="807"/>
      <c r="BV238" s="807"/>
      <c r="BW238" s="807"/>
      <c r="BX238" s="807"/>
      <c r="BY238" s="807"/>
      <c r="BZ238" s="807"/>
      <c r="CA238" s="807"/>
      <c r="CB238" s="807"/>
      <c r="CC238" s="807"/>
      <c r="CD238" s="807"/>
      <c r="CE238" s="807"/>
      <c r="CF238" s="807"/>
      <c r="CG238" s="807"/>
      <c r="CH238" s="807"/>
      <c r="CI238" s="807"/>
      <c r="CJ238" s="807"/>
      <c r="CK238" s="807"/>
      <c r="CL238" s="807"/>
      <c r="CM238" s="807"/>
      <c r="CN238" s="807"/>
      <c r="CO238" s="807"/>
      <c r="CP238" s="807"/>
      <c r="CQ238" s="807"/>
      <c r="CR238" s="807"/>
      <c r="CS238" s="807"/>
      <c r="CT238" s="807"/>
      <c r="CU238" s="807"/>
      <c r="CV238" s="807"/>
      <c r="CW238" s="807"/>
      <c r="CX238" s="807"/>
      <c r="CY238" s="807"/>
      <c r="CZ238" s="807"/>
      <c r="DA238" s="807"/>
      <c r="DB238" s="807"/>
      <c r="DC238" s="807"/>
      <c r="DD238" s="807"/>
      <c r="DE238" s="807"/>
      <c r="DF238" s="807"/>
      <c r="DG238" s="807"/>
      <c r="DH238" s="807"/>
      <c r="DI238" s="807"/>
      <c r="DJ238" s="807"/>
      <c r="DK238" s="807"/>
      <c r="DL238" s="807"/>
      <c r="DM238" s="807"/>
      <c r="DN238" s="807"/>
      <c r="DO238" s="807"/>
      <c r="DP238" s="807"/>
      <c r="DQ238" s="807"/>
      <c r="DR238" s="807"/>
      <c r="DS238" s="807"/>
      <c r="DT238" s="807"/>
      <c r="DU238" s="807"/>
      <c r="DV238" s="807"/>
      <c r="DW238" s="807"/>
      <c r="DX238" s="807"/>
      <c r="DY238" s="807"/>
      <c r="DZ238" s="807"/>
      <c r="EA238" s="807"/>
      <c r="EB238" s="807"/>
      <c r="EC238" s="807"/>
      <c r="ED238" s="807"/>
      <c r="EE238" s="807"/>
      <c r="EF238" s="807"/>
      <c r="EG238" s="807"/>
      <c r="EH238" s="807"/>
      <c r="EI238" s="807"/>
      <c r="EJ238" s="807"/>
      <c r="EK238" s="807"/>
      <c r="EL238" s="807"/>
      <c r="EM238" s="807"/>
      <c r="EN238" s="807"/>
      <c r="EO238" s="807"/>
      <c r="EP238" s="807"/>
      <c r="EQ238" s="807"/>
      <c r="ER238" s="807"/>
      <c r="ES238" s="807"/>
      <c r="ET238" s="807"/>
      <c r="EU238" s="807"/>
      <c r="EV238" s="807"/>
      <c r="EW238" s="807"/>
      <c r="EX238" s="807"/>
      <c r="EY238" s="807"/>
      <c r="EZ238" s="807"/>
      <c r="FA238" s="807"/>
      <c r="FB238" s="807"/>
      <c r="FC238" s="807"/>
      <c r="FD238" s="807"/>
      <c r="FE238" s="807"/>
      <c r="FF238" s="807"/>
      <c r="FG238" s="807"/>
      <c r="FH238" s="807"/>
      <c r="FI238" s="807"/>
      <c r="FJ238" s="807"/>
      <c r="FK238" s="807"/>
      <c r="FL238" s="807"/>
      <c r="FM238" s="807"/>
      <c r="FN238" s="807"/>
      <c r="FO238" s="807"/>
      <c r="FP238" s="807"/>
      <c r="FQ238" s="807"/>
      <c r="FR238" s="807"/>
      <c r="FS238" s="807"/>
      <c r="FT238" s="807"/>
      <c r="FU238" s="807"/>
      <c r="FV238" s="807"/>
      <c r="FW238" s="807"/>
      <c r="FX238" s="807"/>
      <c r="FY238" s="807"/>
      <c r="FZ238" s="807"/>
      <c r="GA238" s="807"/>
      <c r="GB238" s="807"/>
      <c r="GC238" s="807"/>
      <c r="GD238" s="807"/>
      <c r="GE238" s="807"/>
      <c r="GF238" s="807"/>
      <c r="GG238" s="807"/>
      <c r="GH238" s="807"/>
      <c r="GI238" s="807"/>
      <c r="GJ238" s="807"/>
      <c r="GK238" s="807"/>
      <c r="GL238" s="807"/>
      <c r="GM238" s="807"/>
      <c r="GN238" s="807"/>
      <c r="GO238" s="807"/>
      <c r="GP238" s="807"/>
      <c r="GQ238" s="807"/>
      <c r="GR238" s="807"/>
      <c r="GS238" s="807"/>
      <c r="GT238" s="807"/>
      <c r="GU238" s="807"/>
      <c r="GV238" s="807"/>
      <c r="GW238" s="807"/>
      <c r="GX238" s="807"/>
      <c r="GY238" s="807"/>
      <c r="GZ238" s="807"/>
      <c r="HA238" s="807"/>
      <c r="HB238" s="807"/>
      <c r="HC238" s="807"/>
      <c r="HD238" s="807"/>
      <c r="HE238" s="807"/>
      <c r="HF238" s="807"/>
      <c r="HG238" s="807"/>
      <c r="HH238" s="807"/>
      <c r="HI238" s="807"/>
      <c r="HJ238" s="807"/>
      <c r="HK238" s="807"/>
      <c r="HL238" s="807"/>
      <c r="HM238" s="807"/>
      <c r="HN238" s="807"/>
      <c r="HO238" s="807"/>
      <c r="HP238" s="807"/>
      <c r="HQ238" s="807"/>
      <c r="HR238" s="807"/>
      <c r="HS238" s="807"/>
      <c r="HT238" s="807"/>
      <c r="HU238" s="807"/>
      <c r="HV238" s="807"/>
      <c r="HW238" s="807"/>
    </row>
    <row r="239" spans="1:231" ht="54" customHeight="1">
      <c r="A239" s="1541">
        <v>140</v>
      </c>
      <c r="B239" s="356" t="s">
        <v>3159</v>
      </c>
      <c r="C239" s="300" t="s">
        <v>3160</v>
      </c>
      <c r="D239" s="300" t="s">
        <v>3161</v>
      </c>
      <c r="E239" s="148" t="s">
        <v>3162</v>
      </c>
      <c r="F239" s="721">
        <v>1900</v>
      </c>
      <c r="I239" s="807"/>
      <c r="J239" s="875"/>
      <c r="K239" s="828"/>
      <c r="N239" s="807"/>
      <c r="O239" s="807"/>
      <c r="P239" s="807"/>
      <c r="Q239" s="807"/>
      <c r="R239" s="807"/>
      <c r="S239" s="807"/>
      <c r="T239" s="807"/>
      <c r="U239" s="807"/>
      <c r="V239" s="807"/>
      <c r="W239" s="807"/>
      <c r="X239" s="807"/>
      <c r="Y239" s="807"/>
      <c r="Z239" s="807"/>
      <c r="AA239" s="807"/>
      <c r="AB239" s="807"/>
      <c r="AC239" s="807"/>
      <c r="AD239" s="807"/>
      <c r="AE239" s="807"/>
      <c r="AF239" s="807"/>
      <c r="AG239" s="807"/>
      <c r="AH239" s="807"/>
      <c r="AI239" s="807"/>
      <c r="AJ239" s="807"/>
      <c r="AK239" s="807"/>
      <c r="AL239" s="807"/>
      <c r="AM239" s="807"/>
      <c r="AN239" s="807"/>
      <c r="AO239" s="807"/>
      <c r="AP239" s="807"/>
      <c r="AQ239" s="807"/>
      <c r="AR239" s="807"/>
      <c r="AS239" s="807"/>
      <c r="AT239" s="807"/>
      <c r="AU239" s="807"/>
      <c r="AV239" s="807"/>
      <c r="AW239" s="807"/>
      <c r="AX239" s="807"/>
      <c r="AY239" s="807"/>
      <c r="AZ239" s="807"/>
      <c r="BA239" s="807"/>
      <c r="BB239" s="807"/>
      <c r="BC239" s="807"/>
      <c r="BD239" s="807"/>
      <c r="BE239" s="807"/>
      <c r="BF239" s="807"/>
      <c r="BG239" s="807"/>
      <c r="BH239" s="807"/>
      <c r="BI239" s="807"/>
      <c r="BJ239" s="807"/>
      <c r="BK239" s="807"/>
      <c r="BL239" s="807"/>
      <c r="BM239" s="807"/>
      <c r="BN239" s="807"/>
      <c r="BO239" s="807"/>
      <c r="BP239" s="807"/>
      <c r="BQ239" s="807"/>
      <c r="BR239" s="807"/>
      <c r="BS239" s="807"/>
      <c r="BT239" s="807"/>
      <c r="BU239" s="807"/>
      <c r="BV239" s="807"/>
      <c r="BW239" s="807"/>
      <c r="BX239" s="807"/>
      <c r="BY239" s="807"/>
      <c r="BZ239" s="807"/>
      <c r="CA239" s="807"/>
      <c r="CB239" s="807"/>
      <c r="CC239" s="807"/>
      <c r="CD239" s="807"/>
      <c r="CE239" s="807"/>
      <c r="CF239" s="807"/>
      <c r="CG239" s="807"/>
      <c r="CH239" s="807"/>
      <c r="CI239" s="807"/>
      <c r="CJ239" s="807"/>
      <c r="CK239" s="807"/>
      <c r="CL239" s="807"/>
      <c r="CM239" s="807"/>
      <c r="CN239" s="807"/>
      <c r="CO239" s="807"/>
      <c r="CP239" s="807"/>
      <c r="CQ239" s="807"/>
      <c r="CR239" s="807"/>
      <c r="CS239" s="807"/>
      <c r="CT239" s="807"/>
      <c r="CU239" s="807"/>
      <c r="CV239" s="807"/>
      <c r="CW239" s="807"/>
      <c r="CX239" s="807"/>
      <c r="CY239" s="807"/>
      <c r="CZ239" s="807"/>
      <c r="DA239" s="807"/>
      <c r="DB239" s="807"/>
      <c r="DC239" s="807"/>
      <c r="DD239" s="807"/>
      <c r="DE239" s="807"/>
      <c r="DF239" s="807"/>
      <c r="DG239" s="807"/>
      <c r="DH239" s="807"/>
      <c r="DI239" s="807"/>
      <c r="DJ239" s="807"/>
      <c r="DK239" s="807"/>
      <c r="DL239" s="807"/>
      <c r="DM239" s="807"/>
      <c r="DN239" s="807"/>
      <c r="DO239" s="807"/>
      <c r="DP239" s="807"/>
      <c r="DQ239" s="807"/>
      <c r="DR239" s="807"/>
      <c r="DS239" s="807"/>
      <c r="DT239" s="807"/>
      <c r="DU239" s="807"/>
      <c r="DV239" s="807"/>
      <c r="DW239" s="807"/>
      <c r="DX239" s="807"/>
      <c r="DY239" s="807"/>
      <c r="DZ239" s="807"/>
      <c r="EA239" s="807"/>
      <c r="EB239" s="807"/>
      <c r="EC239" s="807"/>
      <c r="ED239" s="807"/>
      <c r="EE239" s="807"/>
      <c r="EF239" s="807"/>
      <c r="EG239" s="807"/>
      <c r="EH239" s="807"/>
      <c r="EI239" s="807"/>
      <c r="EJ239" s="807"/>
      <c r="EK239" s="807"/>
      <c r="EL239" s="807"/>
      <c r="EM239" s="807"/>
      <c r="EN239" s="807"/>
      <c r="EO239" s="807"/>
      <c r="EP239" s="807"/>
      <c r="EQ239" s="807"/>
      <c r="ER239" s="807"/>
      <c r="ES239" s="807"/>
      <c r="ET239" s="807"/>
      <c r="EU239" s="807"/>
      <c r="EV239" s="807"/>
      <c r="EW239" s="807"/>
      <c r="EX239" s="807"/>
      <c r="EY239" s="807"/>
      <c r="EZ239" s="807"/>
      <c r="FA239" s="807"/>
      <c r="FB239" s="807"/>
      <c r="FC239" s="807"/>
      <c r="FD239" s="807"/>
      <c r="FE239" s="807"/>
      <c r="FF239" s="807"/>
      <c r="FG239" s="807"/>
      <c r="FH239" s="807"/>
      <c r="FI239" s="807"/>
      <c r="FJ239" s="807"/>
      <c r="FK239" s="807"/>
      <c r="FL239" s="807"/>
      <c r="FM239" s="807"/>
      <c r="FN239" s="807"/>
      <c r="FO239" s="807"/>
      <c r="FP239" s="807"/>
      <c r="FQ239" s="807"/>
      <c r="FR239" s="807"/>
      <c r="FS239" s="807"/>
      <c r="FT239" s="807"/>
      <c r="FU239" s="807"/>
      <c r="FV239" s="807"/>
      <c r="FW239" s="807"/>
      <c r="FX239" s="807"/>
      <c r="FY239" s="807"/>
      <c r="FZ239" s="807"/>
      <c r="GA239" s="807"/>
      <c r="GB239" s="807"/>
      <c r="GC239" s="807"/>
      <c r="GD239" s="807"/>
      <c r="GE239" s="807"/>
      <c r="GF239" s="807"/>
      <c r="GG239" s="807"/>
      <c r="GH239" s="807"/>
      <c r="GI239" s="807"/>
      <c r="GJ239" s="807"/>
      <c r="GK239" s="807"/>
      <c r="GL239" s="807"/>
      <c r="GM239" s="807"/>
      <c r="GN239" s="807"/>
      <c r="GO239" s="807"/>
      <c r="GP239" s="807"/>
      <c r="GQ239" s="807"/>
      <c r="GR239" s="807"/>
      <c r="GS239" s="807"/>
      <c r="GT239" s="807"/>
      <c r="GU239" s="807"/>
      <c r="GV239" s="807"/>
      <c r="GW239" s="807"/>
      <c r="GX239" s="807"/>
      <c r="GY239" s="807"/>
      <c r="GZ239" s="807"/>
      <c r="HA239" s="807"/>
      <c r="HB239" s="807"/>
      <c r="HC239" s="807"/>
      <c r="HD239" s="807"/>
      <c r="HE239" s="807"/>
      <c r="HF239" s="807"/>
      <c r="HG239" s="807"/>
      <c r="HH239" s="807"/>
      <c r="HI239" s="807"/>
      <c r="HJ239" s="807"/>
      <c r="HK239" s="807"/>
      <c r="HL239" s="807"/>
      <c r="HM239" s="807"/>
      <c r="HN239" s="807"/>
      <c r="HO239" s="807"/>
      <c r="HP239" s="807"/>
      <c r="HQ239" s="807"/>
      <c r="HR239" s="807"/>
      <c r="HS239" s="807"/>
      <c r="HT239" s="807"/>
      <c r="HU239" s="807"/>
      <c r="HV239" s="807"/>
      <c r="HW239" s="807"/>
    </row>
    <row r="240" spans="1:231" ht="26.25" customHeight="1">
      <c r="A240" s="1538">
        <v>141</v>
      </c>
      <c r="B240" s="1322" t="s">
        <v>3163</v>
      </c>
      <c r="C240" s="398" t="s">
        <v>3164</v>
      </c>
      <c r="D240" s="1304" t="s">
        <v>3165</v>
      </c>
      <c r="E240" s="393" t="s">
        <v>3166</v>
      </c>
      <c r="F240" s="1464">
        <v>1900</v>
      </c>
      <c r="G240" s="951"/>
      <c r="H240" s="807"/>
      <c r="I240" s="807"/>
      <c r="J240" s="1409"/>
      <c r="K240" s="1382"/>
      <c r="N240" s="807"/>
      <c r="O240" s="807"/>
      <c r="P240" s="807"/>
      <c r="Q240" s="807"/>
      <c r="R240" s="807"/>
      <c r="S240" s="807"/>
      <c r="T240" s="807"/>
      <c r="U240" s="807"/>
      <c r="V240" s="807"/>
      <c r="W240" s="807"/>
      <c r="X240" s="807"/>
      <c r="Y240" s="807"/>
      <c r="Z240" s="807"/>
      <c r="AA240" s="807"/>
      <c r="AB240" s="807"/>
      <c r="AC240" s="807"/>
      <c r="AD240" s="807"/>
      <c r="AE240" s="807"/>
      <c r="AF240" s="807"/>
      <c r="AG240" s="807"/>
      <c r="AH240" s="807"/>
      <c r="AI240" s="807"/>
      <c r="AJ240" s="807"/>
      <c r="AK240" s="807"/>
      <c r="AL240" s="807"/>
      <c r="AM240" s="807"/>
      <c r="AN240" s="807"/>
      <c r="AO240" s="807"/>
      <c r="AP240" s="807"/>
      <c r="AQ240" s="807"/>
      <c r="AR240" s="807"/>
      <c r="AS240" s="807"/>
      <c r="AT240" s="807"/>
      <c r="AU240" s="807"/>
      <c r="AV240" s="807"/>
      <c r="AW240" s="807"/>
      <c r="AX240" s="807"/>
      <c r="AY240" s="807"/>
      <c r="AZ240" s="807"/>
      <c r="BA240" s="807"/>
      <c r="BB240" s="807"/>
      <c r="BC240" s="807"/>
      <c r="BD240" s="807"/>
      <c r="BE240" s="807"/>
      <c r="BF240" s="807"/>
      <c r="BG240" s="807"/>
      <c r="BH240" s="807"/>
      <c r="BI240" s="807"/>
      <c r="BJ240" s="807"/>
      <c r="BK240" s="807"/>
      <c r="BL240" s="807"/>
      <c r="BM240" s="807"/>
      <c r="BN240" s="807"/>
      <c r="BO240" s="807"/>
      <c r="BP240" s="807"/>
      <c r="BQ240" s="807"/>
      <c r="BR240" s="807"/>
      <c r="BS240" s="807"/>
      <c r="BT240" s="807"/>
      <c r="BU240" s="807"/>
      <c r="BV240" s="807"/>
      <c r="BW240" s="807"/>
      <c r="BX240" s="807"/>
      <c r="BY240" s="807"/>
      <c r="BZ240" s="807"/>
      <c r="CA240" s="807"/>
      <c r="CB240" s="807"/>
      <c r="CC240" s="807"/>
      <c r="CD240" s="807"/>
      <c r="CE240" s="807"/>
      <c r="CF240" s="807"/>
      <c r="CG240" s="807"/>
      <c r="CH240" s="807"/>
      <c r="CI240" s="807"/>
      <c r="CJ240" s="807"/>
      <c r="CK240" s="807"/>
      <c r="CL240" s="807"/>
      <c r="CM240" s="807"/>
      <c r="CN240" s="807"/>
      <c r="CO240" s="807"/>
      <c r="CP240" s="807"/>
      <c r="CQ240" s="807"/>
      <c r="CR240" s="807"/>
      <c r="CS240" s="807"/>
      <c r="CT240" s="807"/>
      <c r="CU240" s="807"/>
      <c r="CV240" s="807"/>
      <c r="CW240" s="807"/>
      <c r="CX240" s="807"/>
      <c r="CY240" s="807"/>
      <c r="CZ240" s="807"/>
      <c r="DA240" s="807"/>
      <c r="DB240" s="807"/>
      <c r="DC240" s="807"/>
      <c r="DD240" s="807"/>
      <c r="DE240" s="807"/>
      <c r="DF240" s="807"/>
      <c r="DG240" s="807"/>
      <c r="DH240" s="807"/>
      <c r="DI240" s="807"/>
      <c r="DJ240" s="807"/>
      <c r="DK240" s="807"/>
      <c r="DL240" s="807"/>
      <c r="DM240" s="807"/>
      <c r="DN240" s="807"/>
      <c r="DO240" s="807"/>
      <c r="DP240" s="807"/>
      <c r="DQ240" s="807"/>
      <c r="DR240" s="807"/>
      <c r="DS240" s="807"/>
      <c r="DT240" s="807"/>
      <c r="DU240" s="807"/>
      <c r="DV240" s="807"/>
      <c r="DW240" s="807"/>
      <c r="DX240" s="807"/>
      <c r="DY240" s="807"/>
      <c r="DZ240" s="807"/>
      <c r="EA240" s="807"/>
      <c r="EB240" s="807"/>
      <c r="EC240" s="807"/>
      <c r="ED240" s="807"/>
      <c r="EE240" s="807"/>
      <c r="EF240" s="807"/>
      <c r="EG240" s="807"/>
      <c r="EH240" s="807"/>
      <c r="EI240" s="807"/>
      <c r="EJ240" s="807"/>
      <c r="EK240" s="807"/>
      <c r="EL240" s="807"/>
      <c r="EM240" s="807"/>
      <c r="EN240" s="807"/>
      <c r="EO240" s="807"/>
      <c r="EP240" s="807"/>
      <c r="EQ240" s="807"/>
      <c r="ER240" s="807"/>
      <c r="ES240" s="807"/>
      <c r="ET240" s="807"/>
      <c r="EU240" s="807"/>
      <c r="EV240" s="807"/>
      <c r="EW240" s="807"/>
      <c r="EX240" s="807"/>
      <c r="EY240" s="807"/>
      <c r="EZ240" s="807"/>
      <c r="FA240" s="807"/>
      <c r="FB240" s="807"/>
      <c r="FC240" s="807"/>
      <c r="FD240" s="807"/>
      <c r="FE240" s="807"/>
      <c r="FF240" s="807"/>
      <c r="FG240" s="807"/>
      <c r="FH240" s="807"/>
      <c r="FI240" s="807"/>
      <c r="FJ240" s="807"/>
      <c r="FK240" s="807"/>
      <c r="FL240" s="807"/>
      <c r="FM240" s="807"/>
      <c r="FN240" s="807"/>
      <c r="FO240" s="807"/>
      <c r="FP240" s="807"/>
      <c r="FQ240" s="807"/>
      <c r="FR240" s="807"/>
      <c r="FS240" s="807"/>
      <c r="FT240" s="807"/>
      <c r="FU240" s="807"/>
      <c r="FV240" s="807"/>
      <c r="FW240" s="807"/>
      <c r="FX240" s="807"/>
      <c r="FY240" s="807"/>
      <c r="FZ240" s="807"/>
      <c r="GA240" s="807"/>
      <c r="GB240" s="807"/>
      <c r="GC240" s="807"/>
      <c r="GD240" s="807"/>
      <c r="GE240" s="807"/>
      <c r="GF240" s="807"/>
      <c r="GG240" s="807"/>
      <c r="GH240" s="807"/>
      <c r="GI240" s="807"/>
      <c r="GJ240" s="807"/>
      <c r="GK240" s="807"/>
      <c r="GL240" s="807"/>
      <c r="GM240" s="807"/>
      <c r="GN240" s="807"/>
      <c r="GO240" s="807"/>
      <c r="GP240" s="807"/>
      <c r="GQ240" s="807"/>
      <c r="GR240" s="807"/>
      <c r="GS240" s="807"/>
      <c r="GT240" s="807"/>
      <c r="GU240" s="807"/>
      <c r="GV240" s="807"/>
      <c r="GW240" s="807"/>
      <c r="GX240" s="807"/>
      <c r="GY240" s="807"/>
      <c r="GZ240" s="807"/>
      <c r="HA240" s="807"/>
      <c r="HB240" s="807"/>
      <c r="HC240" s="807"/>
      <c r="HD240" s="807"/>
      <c r="HE240" s="807"/>
      <c r="HF240" s="807"/>
      <c r="HG240" s="807"/>
      <c r="HH240" s="807"/>
      <c r="HI240" s="807"/>
      <c r="HJ240" s="807"/>
      <c r="HK240" s="807"/>
      <c r="HL240" s="807"/>
      <c r="HM240" s="807"/>
      <c r="HN240" s="807"/>
      <c r="HO240" s="807"/>
      <c r="HP240" s="807"/>
      <c r="HQ240" s="807"/>
      <c r="HR240" s="807"/>
      <c r="HS240" s="807"/>
      <c r="HT240" s="807"/>
      <c r="HU240" s="807"/>
      <c r="HV240" s="807"/>
      <c r="HW240" s="807"/>
    </row>
    <row r="241" spans="1:231" s="952" customFormat="1" ht="28.5" customHeight="1">
      <c r="A241" s="1539"/>
      <c r="B241" s="1323"/>
      <c r="C241" s="398" t="s">
        <v>3167</v>
      </c>
      <c r="D241" s="1305"/>
      <c r="E241" s="393" t="s">
        <v>3168</v>
      </c>
      <c r="F241" s="1465"/>
      <c r="G241" s="807"/>
      <c r="H241" s="807"/>
      <c r="I241" s="807"/>
      <c r="J241" s="1409"/>
      <c r="K241" s="1382"/>
      <c r="L241" s="807"/>
      <c r="M241" s="807"/>
      <c r="N241" s="807"/>
      <c r="O241" s="807"/>
      <c r="P241" s="807"/>
      <c r="Q241" s="807"/>
      <c r="R241" s="807"/>
      <c r="S241" s="807"/>
      <c r="T241" s="807"/>
      <c r="U241" s="807"/>
      <c r="V241" s="807"/>
      <c r="W241" s="807"/>
      <c r="X241" s="807"/>
      <c r="Y241" s="807"/>
      <c r="Z241" s="807"/>
      <c r="AA241" s="807"/>
      <c r="AB241" s="807"/>
      <c r="AC241" s="807"/>
      <c r="AD241" s="807"/>
      <c r="AE241" s="807"/>
      <c r="AF241" s="807"/>
      <c r="AG241" s="807"/>
      <c r="AH241" s="807"/>
      <c r="AI241" s="807"/>
      <c r="AJ241" s="807"/>
      <c r="AK241" s="807"/>
      <c r="AL241" s="807"/>
      <c r="AM241" s="807"/>
      <c r="AN241" s="807"/>
      <c r="AO241" s="807"/>
      <c r="AP241" s="807"/>
      <c r="AQ241" s="807"/>
      <c r="AR241" s="807"/>
      <c r="AS241" s="807"/>
      <c r="AT241" s="807"/>
      <c r="AU241" s="807"/>
      <c r="AV241" s="807"/>
      <c r="AW241" s="807"/>
      <c r="AX241" s="807"/>
      <c r="AY241" s="807"/>
      <c r="AZ241" s="807"/>
      <c r="BA241" s="807"/>
      <c r="BB241" s="807"/>
      <c r="BC241" s="807"/>
      <c r="BD241" s="807"/>
      <c r="BE241" s="807"/>
      <c r="BF241" s="807"/>
      <c r="BG241" s="807"/>
      <c r="BH241" s="807"/>
      <c r="BI241" s="807"/>
      <c r="BJ241" s="807"/>
      <c r="BK241" s="807"/>
      <c r="BL241" s="807"/>
      <c r="BM241" s="807"/>
      <c r="BN241" s="807"/>
      <c r="BO241" s="807"/>
      <c r="BP241" s="807"/>
      <c r="BQ241" s="807"/>
      <c r="BR241" s="807"/>
      <c r="BS241" s="807"/>
      <c r="BT241" s="807"/>
      <c r="BU241" s="807"/>
      <c r="BV241" s="807"/>
      <c r="BW241" s="807"/>
      <c r="BX241" s="807"/>
      <c r="BY241" s="807"/>
      <c r="BZ241" s="807"/>
      <c r="CA241" s="807"/>
      <c r="CB241" s="807"/>
      <c r="CC241" s="807"/>
      <c r="CD241" s="807"/>
      <c r="CE241" s="807"/>
      <c r="CF241" s="807"/>
      <c r="CG241" s="807"/>
      <c r="CH241" s="807"/>
      <c r="CI241" s="807"/>
      <c r="CJ241" s="807"/>
      <c r="CK241" s="807"/>
      <c r="CL241" s="807"/>
      <c r="CM241" s="807"/>
      <c r="CN241" s="807"/>
      <c r="CO241" s="807"/>
      <c r="CP241" s="807"/>
      <c r="CQ241" s="807"/>
      <c r="CR241" s="807"/>
      <c r="CS241" s="807"/>
      <c r="CT241" s="807"/>
      <c r="CU241" s="807"/>
      <c r="CV241" s="807"/>
      <c r="CW241" s="807"/>
      <c r="CX241" s="807"/>
      <c r="CY241" s="807"/>
      <c r="CZ241" s="807"/>
      <c r="DA241" s="807"/>
      <c r="DB241" s="807"/>
      <c r="DC241" s="807"/>
      <c r="DD241" s="807"/>
      <c r="DE241" s="807"/>
      <c r="DF241" s="807"/>
      <c r="DG241" s="807"/>
      <c r="DH241" s="807"/>
      <c r="DI241" s="807"/>
      <c r="DJ241" s="807"/>
      <c r="DK241" s="807"/>
      <c r="DL241" s="807"/>
      <c r="DM241" s="807"/>
      <c r="DN241" s="807"/>
      <c r="DO241" s="807"/>
      <c r="DP241" s="807"/>
      <c r="DQ241" s="807"/>
      <c r="DR241" s="807"/>
      <c r="DS241" s="807"/>
      <c r="DT241" s="807"/>
      <c r="DU241" s="807"/>
      <c r="DV241" s="807"/>
      <c r="DW241" s="807"/>
      <c r="DX241" s="807"/>
      <c r="DY241" s="807"/>
      <c r="DZ241" s="807"/>
      <c r="EA241" s="807"/>
      <c r="EB241" s="807"/>
      <c r="EC241" s="807"/>
      <c r="ED241" s="807"/>
      <c r="EE241" s="807"/>
      <c r="EF241" s="807"/>
      <c r="EG241" s="807"/>
      <c r="EH241" s="807"/>
      <c r="EI241" s="807"/>
      <c r="EJ241" s="807"/>
      <c r="EK241" s="807"/>
      <c r="EL241" s="807"/>
      <c r="EM241" s="807"/>
      <c r="EN241" s="807"/>
      <c r="EO241" s="807"/>
      <c r="EP241" s="807"/>
      <c r="EQ241" s="807"/>
      <c r="ER241" s="807"/>
      <c r="ES241" s="807"/>
      <c r="ET241" s="807"/>
      <c r="EU241" s="807"/>
      <c r="EV241" s="807"/>
      <c r="EW241" s="807"/>
      <c r="EX241" s="807"/>
      <c r="EY241" s="807"/>
      <c r="EZ241" s="807"/>
      <c r="FA241" s="807"/>
      <c r="FB241" s="807"/>
      <c r="FC241" s="807"/>
      <c r="FD241" s="807"/>
      <c r="FE241" s="807"/>
      <c r="FF241" s="807"/>
      <c r="FG241" s="807"/>
      <c r="FH241" s="807"/>
      <c r="FI241" s="807"/>
      <c r="FJ241" s="807"/>
      <c r="FK241" s="807"/>
      <c r="FL241" s="807"/>
      <c r="FM241" s="807"/>
      <c r="FN241" s="807"/>
      <c r="FO241" s="807"/>
      <c r="FP241" s="807"/>
      <c r="FQ241" s="807"/>
      <c r="FR241" s="807"/>
      <c r="FS241" s="807"/>
      <c r="FT241" s="807"/>
      <c r="FU241" s="807"/>
      <c r="FV241" s="807"/>
      <c r="FW241" s="807"/>
      <c r="FX241" s="807"/>
      <c r="FY241" s="807"/>
      <c r="FZ241" s="807"/>
      <c r="GA241" s="807"/>
      <c r="GB241" s="807"/>
      <c r="GC241" s="807"/>
      <c r="GD241" s="807"/>
      <c r="GE241" s="807"/>
      <c r="GF241" s="807"/>
      <c r="GG241" s="807"/>
      <c r="GH241" s="807"/>
      <c r="GI241" s="807"/>
      <c r="GJ241" s="807"/>
      <c r="GK241" s="807"/>
      <c r="GL241" s="807"/>
      <c r="GM241" s="807"/>
      <c r="GN241" s="807"/>
      <c r="GO241" s="807"/>
      <c r="GP241" s="807"/>
      <c r="GQ241" s="807"/>
      <c r="GR241" s="807"/>
      <c r="GS241" s="807"/>
      <c r="GT241" s="807"/>
      <c r="GU241" s="807"/>
      <c r="GV241" s="807"/>
      <c r="GW241" s="807"/>
      <c r="GX241" s="807"/>
      <c r="GY241" s="807"/>
      <c r="GZ241" s="807"/>
      <c r="HA241" s="807"/>
      <c r="HB241" s="807"/>
      <c r="HC241" s="807"/>
      <c r="HD241" s="807"/>
      <c r="HE241" s="807"/>
      <c r="HF241" s="807"/>
      <c r="HG241" s="807"/>
      <c r="HH241" s="807"/>
      <c r="HI241" s="807"/>
      <c r="HJ241" s="807"/>
      <c r="HK241" s="807"/>
      <c r="HL241" s="807"/>
      <c r="HM241" s="807"/>
      <c r="HN241" s="807"/>
      <c r="HO241" s="807"/>
      <c r="HP241" s="807"/>
      <c r="HQ241" s="807"/>
      <c r="HR241" s="807"/>
      <c r="HS241" s="807"/>
      <c r="HT241" s="807"/>
      <c r="HU241" s="807"/>
      <c r="HV241" s="807"/>
      <c r="HW241" s="807"/>
    </row>
    <row r="242" spans="1:231" s="952" customFormat="1" ht="24.75" customHeight="1">
      <c r="A242" s="1538">
        <v>142</v>
      </c>
      <c r="B242" s="1322" t="s">
        <v>3169</v>
      </c>
      <c r="C242" s="398" t="s">
        <v>3170</v>
      </c>
      <c r="D242" s="1304" t="s">
        <v>3171</v>
      </c>
      <c r="E242" s="393" t="s">
        <v>3172</v>
      </c>
      <c r="F242" s="1464">
        <v>1900</v>
      </c>
      <c r="G242" s="807"/>
      <c r="H242" s="807"/>
      <c r="I242" s="807"/>
      <c r="J242" s="1409"/>
      <c r="K242" s="1382"/>
      <c r="L242" s="807"/>
      <c r="M242" s="807"/>
      <c r="N242" s="807"/>
      <c r="O242" s="807"/>
      <c r="P242" s="807"/>
      <c r="Q242" s="807"/>
      <c r="R242" s="807"/>
      <c r="S242" s="807"/>
      <c r="T242" s="807"/>
      <c r="U242" s="807"/>
      <c r="V242" s="807"/>
      <c r="W242" s="807"/>
      <c r="X242" s="807"/>
      <c r="Y242" s="807"/>
      <c r="Z242" s="807"/>
      <c r="AA242" s="807"/>
      <c r="AB242" s="807"/>
      <c r="AC242" s="807"/>
      <c r="AD242" s="807"/>
      <c r="AE242" s="807"/>
      <c r="AF242" s="807"/>
      <c r="AG242" s="807"/>
      <c r="AH242" s="807"/>
      <c r="AI242" s="807"/>
      <c r="AJ242" s="807"/>
      <c r="AK242" s="807"/>
      <c r="AL242" s="807"/>
      <c r="AM242" s="807"/>
      <c r="AN242" s="807"/>
      <c r="AO242" s="807"/>
      <c r="AP242" s="807"/>
      <c r="AQ242" s="807"/>
      <c r="AR242" s="807"/>
      <c r="AS242" s="807"/>
      <c r="AT242" s="807"/>
      <c r="AU242" s="807"/>
      <c r="AV242" s="807"/>
      <c r="AW242" s="807"/>
      <c r="AX242" s="807"/>
      <c r="AY242" s="807"/>
      <c r="AZ242" s="807"/>
      <c r="BA242" s="807"/>
      <c r="BB242" s="807"/>
      <c r="BC242" s="807"/>
      <c r="BD242" s="807"/>
      <c r="BE242" s="807"/>
      <c r="BF242" s="807"/>
      <c r="BG242" s="807"/>
      <c r="BH242" s="807"/>
      <c r="BI242" s="807"/>
      <c r="BJ242" s="807"/>
      <c r="BK242" s="807"/>
      <c r="BL242" s="807"/>
      <c r="BM242" s="807"/>
      <c r="BN242" s="807"/>
      <c r="BO242" s="807"/>
      <c r="BP242" s="807"/>
      <c r="BQ242" s="807"/>
      <c r="BR242" s="807"/>
      <c r="BS242" s="807"/>
      <c r="BT242" s="807"/>
      <c r="BU242" s="807"/>
      <c r="BV242" s="807"/>
      <c r="BW242" s="807"/>
      <c r="BX242" s="807"/>
      <c r="BY242" s="807"/>
      <c r="BZ242" s="807"/>
      <c r="CA242" s="807"/>
      <c r="CB242" s="807"/>
      <c r="CC242" s="807"/>
      <c r="CD242" s="807"/>
      <c r="CE242" s="807"/>
      <c r="CF242" s="807"/>
      <c r="CG242" s="807"/>
      <c r="CH242" s="807"/>
      <c r="CI242" s="807"/>
      <c r="CJ242" s="807"/>
      <c r="CK242" s="807"/>
      <c r="CL242" s="807"/>
      <c r="CM242" s="807"/>
      <c r="CN242" s="807"/>
      <c r="CO242" s="807"/>
      <c r="CP242" s="807"/>
      <c r="CQ242" s="807"/>
      <c r="CR242" s="807"/>
      <c r="CS242" s="807"/>
      <c r="CT242" s="807"/>
      <c r="CU242" s="807"/>
      <c r="CV242" s="807"/>
      <c r="CW242" s="807"/>
      <c r="CX242" s="807"/>
      <c r="CY242" s="807"/>
      <c r="CZ242" s="807"/>
      <c r="DA242" s="807"/>
      <c r="DB242" s="807"/>
      <c r="DC242" s="807"/>
      <c r="DD242" s="807"/>
      <c r="DE242" s="807"/>
      <c r="DF242" s="807"/>
      <c r="DG242" s="807"/>
      <c r="DH242" s="807"/>
      <c r="DI242" s="807"/>
      <c r="DJ242" s="807"/>
      <c r="DK242" s="807"/>
      <c r="DL242" s="807"/>
      <c r="DM242" s="807"/>
      <c r="DN242" s="807"/>
      <c r="DO242" s="807"/>
      <c r="DP242" s="807"/>
      <c r="DQ242" s="807"/>
      <c r="DR242" s="807"/>
      <c r="DS242" s="807"/>
      <c r="DT242" s="807"/>
      <c r="DU242" s="807"/>
      <c r="DV242" s="807"/>
      <c r="DW242" s="807"/>
      <c r="DX242" s="807"/>
      <c r="DY242" s="807"/>
      <c r="DZ242" s="807"/>
      <c r="EA242" s="807"/>
      <c r="EB242" s="807"/>
      <c r="EC242" s="807"/>
      <c r="ED242" s="807"/>
      <c r="EE242" s="807"/>
      <c r="EF242" s="807"/>
      <c r="EG242" s="807"/>
      <c r="EH242" s="807"/>
      <c r="EI242" s="807"/>
      <c r="EJ242" s="807"/>
      <c r="EK242" s="807"/>
      <c r="EL242" s="807"/>
      <c r="EM242" s="807"/>
      <c r="EN242" s="807"/>
      <c r="EO242" s="807"/>
      <c r="EP242" s="807"/>
      <c r="EQ242" s="807"/>
      <c r="ER242" s="807"/>
      <c r="ES242" s="807"/>
      <c r="ET242" s="807"/>
      <c r="EU242" s="807"/>
      <c r="EV242" s="807"/>
      <c r="EW242" s="807"/>
      <c r="EX242" s="807"/>
      <c r="EY242" s="807"/>
      <c r="EZ242" s="807"/>
      <c r="FA242" s="807"/>
      <c r="FB242" s="807"/>
      <c r="FC242" s="807"/>
      <c r="FD242" s="807"/>
      <c r="FE242" s="807"/>
      <c r="FF242" s="807"/>
      <c r="FG242" s="807"/>
      <c r="FH242" s="807"/>
      <c r="FI242" s="807"/>
      <c r="FJ242" s="807"/>
      <c r="FK242" s="807"/>
      <c r="FL242" s="807"/>
      <c r="FM242" s="807"/>
      <c r="FN242" s="807"/>
      <c r="FO242" s="807"/>
      <c r="FP242" s="807"/>
      <c r="FQ242" s="807"/>
      <c r="FR242" s="807"/>
      <c r="FS242" s="807"/>
      <c r="FT242" s="807"/>
      <c r="FU242" s="807"/>
      <c r="FV242" s="807"/>
      <c r="FW242" s="807"/>
      <c r="FX242" s="807"/>
      <c r="FY242" s="807"/>
      <c r="FZ242" s="807"/>
      <c r="GA242" s="807"/>
      <c r="GB242" s="807"/>
      <c r="GC242" s="807"/>
      <c r="GD242" s="807"/>
      <c r="GE242" s="807"/>
      <c r="GF242" s="807"/>
      <c r="GG242" s="807"/>
      <c r="GH242" s="807"/>
      <c r="GI242" s="807"/>
      <c r="GJ242" s="807"/>
      <c r="GK242" s="807"/>
      <c r="GL242" s="807"/>
      <c r="GM242" s="807"/>
      <c r="GN242" s="807"/>
      <c r="GO242" s="807"/>
      <c r="GP242" s="807"/>
      <c r="GQ242" s="807"/>
      <c r="GR242" s="807"/>
      <c r="GS242" s="807"/>
      <c r="GT242" s="807"/>
      <c r="GU242" s="807"/>
      <c r="GV242" s="807"/>
      <c r="GW242" s="807"/>
      <c r="GX242" s="807"/>
      <c r="GY242" s="807"/>
      <c r="GZ242" s="807"/>
      <c r="HA242" s="807"/>
      <c r="HB242" s="807"/>
      <c r="HC242" s="807"/>
      <c r="HD242" s="807"/>
      <c r="HE242" s="807"/>
      <c r="HF242" s="807"/>
      <c r="HG242" s="807"/>
      <c r="HH242" s="807"/>
      <c r="HI242" s="807"/>
      <c r="HJ242" s="807"/>
      <c r="HK242" s="807"/>
      <c r="HL242" s="807"/>
      <c r="HM242" s="807"/>
      <c r="HN242" s="807"/>
      <c r="HO242" s="807"/>
      <c r="HP242" s="807"/>
      <c r="HQ242" s="807"/>
      <c r="HR242" s="807"/>
      <c r="HS242" s="807"/>
      <c r="HT242" s="807"/>
      <c r="HU242" s="807"/>
      <c r="HV242" s="807"/>
      <c r="HW242" s="807"/>
    </row>
    <row r="243" spans="1:231" s="952" customFormat="1" ht="25.5" customHeight="1">
      <c r="A243" s="1539"/>
      <c r="B243" s="1323"/>
      <c r="C243" s="398" t="s">
        <v>3173</v>
      </c>
      <c r="D243" s="1305"/>
      <c r="E243" s="393" t="s">
        <v>3174</v>
      </c>
      <c r="F243" s="1465"/>
      <c r="G243" s="807"/>
      <c r="H243" s="807"/>
      <c r="I243" s="807"/>
      <c r="J243" s="1409"/>
      <c r="K243" s="1382"/>
      <c r="L243" s="807"/>
      <c r="M243" s="807"/>
      <c r="N243" s="807"/>
      <c r="O243" s="807"/>
      <c r="P243" s="807"/>
      <c r="Q243" s="807"/>
      <c r="R243" s="807"/>
      <c r="S243" s="807"/>
      <c r="T243" s="807"/>
      <c r="U243" s="807"/>
      <c r="V243" s="807"/>
      <c r="W243" s="807"/>
      <c r="X243" s="807"/>
      <c r="Y243" s="807"/>
      <c r="Z243" s="807"/>
      <c r="AA243" s="807"/>
      <c r="AB243" s="807"/>
      <c r="AC243" s="807"/>
      <c r="AD243" s="807"/>
      <c r="AE243" s="807"/>
      <c r="AF243" s="807"/>
      <c r="AG243" s="807"/>
      <c r="AH243" s="807"/>
      <c r="AI243" s="807"/>
      <c r="AJ243" s="807"/>
      <c r="AK243" s="807"/>
      <c r="AL243" s="807"/>
      <c r="AM243" s="807"/>
      <c r="AN243" s="807"/>
      <c r="AO243" s="807"/>
      <c r="AP243" s="807"/>
      <c r="AQ243" s="807"/>
      <c r="AR243" s="807"/>
      <c r="AS243" s="807"/>
      <c r="AT243" s="807"/>
      <c r="AU243" s="807"/>
      <c r="AV243" s="807"/>
      <c r="AW243" s="807"/>
      <c r="AX243" s="807"/>
      <c r="AY243" s="807"/>
      <c r="AZ243" s="807"/>
      <c r="BA243" s="807"/>
      <c r="BB243" s="807"/>
      <c r="BC243" s="807"/>
      <c r="BD243" s="807"/>
      <c r="BE243" s="807"/>
      <c r="BF243" s="807"/>
      <c r="BG243" s="807"/>
      <c r="BH243" s="807"/>
      <c r="BI243" s="807"/>
      <c r="BJ243" s="807"/>
      <c r="BK243" s="807"/>
      <c r="BL243" s="807"/>
      <c r="BM243" s="807"/>
      <c r="BN243" s="807"/>
      <c r="BO243" s="807"/>
      <c r="BP243" s="807"/>
      <c r="BQ243" s="807"/>
      <c r="BR243" s="807"/>
      <c r="BS243" s="807"/>
      <c r="BT243" s="807"/>
      <c r="BU243" s="807"/>
      <c r="BV243" s="807"/>
      <c r="BW243" s="807"/>
      <c r="BX243" s="807"/>
      <c r="BY243" s="807"/>
      <c r="BZ243" s="807"/>
      <c r="CA243" s="807"/>
      <c r="CB243" s="807"/>
      <c r="CC243" s="807"/>
      <c r="CD243" s="807"/>
      <c r="CE243" s="807"/>
      <c r="CF243" s="807"/>
      <c r="CG243" s="807"/>
      <c r="CH243" s="807"/>
      <c r="CI243" s="807"/>
      <c r="CJ243" s="807"/>
      <c r="CK243" s="807"/>
      <c r="CL243" s="807"/>
      <c r="CM243" s="807"/>
      <c r="CN243" s="807"/>
      <c r="CO243" s="807"/>
      <c r="CP243" s="807"/>
      <c r="CQ243" s="807"/>
      <c r="CR243" s="807"/>
      <c r="CS243" s="807"/>
      <c r="CT243" s="807"/>
      <c r="CU243" s="807"/>
      <c r="CV243" s="807"/>
      <c r="CW243" s="807"/>
      <c r="CX243" s="807"/>
      <c r="CY243" s="807"/>
      <c r="CZ243" s="807"/>
      <c r="DA243" s="807"/>
      <c r="DB243" s="807"/>
      <c r="DC243" s="807"/>
      <c r="DD243" s="807"/>
      <c r="DE243" s="807"/>
      <c r="DF243" s="807"/>
      <c r="DG243" s="807"/>
      <c r="DH243" s="807"/>
      <c r="DI243" s="807"/>
      <c r="DJ243" s="807"/>
      <c r="DK243" s="807"/>
      <c r="DL243" s="807"/>
      <c r="DM243" s="807"/>
      <c r="DN243" s="807"/>
      <c r="DO243" s="807"/>
      <c r="DP243" s="807"/>
      <c r="DQ243" s="807"/>
      <c r="DR243" s="807"/>
      <c r="DS243" s="807"/>
      <c r="DT243" s="807"/>
      <c r="DU243" s="807"/>
      <c r="DV243" s="807"/>
      <c r="DW243" s="807"/>
      <c r="DX243" s="807"/>
      <c r="DY243" s="807"/>
      <c r="DZ243" s="807"/>
      <c r="EA243" s="807"/>
      <c r="EB243" s="807"/>
      <c r="EC243" s="807"/>
      <c r="ED243" s="807"/>
      <c r="EE243" s="807"/>
      <c r="EF243" s="807"/>
      <c r="EG243" s="807"/>
      <c r="EH243" s="807"/>
      <c r="EI243" s="807"/>
      <c r="EJ243" s="807"/>
      <c r="EK243" s="807"/>
      <c r="EL243" s="807"/>
      <c r="EM243" s="807"/>
      <c r="EN243" s="807"/>
      <c r="EO243" s="807"/>
      <c r="EP243" s="807"/>
      <c r="EQ243" s="807"/>
      <c r="ER243" s="807"/>
      <c r="ES243" s="807"/>
      <c r="ET243" s="807"/>
      <c r="EU243" s="807"/>
      <c r="EV243" s="807"/>
      <c r="EW243" s="807"/>
      <c r="EX243" s="807"/>
      <c r="EY243" s="807"/>
      <c r="EZ243" s="807"/>
      <c r="FA243" s="807"/>
      <c r="FB243" s="807"/>
      <c r="FC243" s="807"/>
      <c r="FD243" s="807"/>
      <c r="FE243" s="807"/>
      <c r="FF243" s="807"/>
      <c r="FG243" s="807"/>
      <c r="FH243" s="807"/>
      <c r="FI243" s="807"/>
      <c r="FJ243" s="807"/>
      <c r="FK243" s="807"/>
      <c r="FL243" s="807"/>
      <c r="FM243" s="807"/>
      <c r="FN243" s="807"/>
      <c r="FO243" s="807"/>
      <c r="FP243" s="807"/>
      <c r="FQ243" s="807"/>
      <c r="FR243" s="807"/>
      <c r="FS243" s="807"/>
      <c r="FT243" s="807"/>
      <c r="FU243" s="807"/>
      <c r="FV243" s="807"/>
      <c r="FW243" s="807"/>
      <c r="FX243" s="807"/>
      <c r="FY243" s="807"/>
      <c r="FZ243" s="807"/>
      <c r="GA243" s="807"/>
      <c r="GB243" s="807"/>
      <c r="GC243" s="807"/>
      <c r="GD243" s="807"/>
      <c r="GE243" s="807"/>
      <c r="GF243" s="807"/>
      <c r="GG243" s="807"/>
      <c r="GH243" s="807"/>
      <c r="GI243" s="807"/>
      <c r="GJ243" s="807"/>
      <c r="GK243" s="807"/>
      <c r="GL243" s="807"/>
      <c r="GM243" s="807"/>
      <c r="GN243" s="807"/>
      <c r="GO243" s="807"/>
      <c r="GP243" s="807"/>
      <c r="GQ243" s="807"/>
      <c r="GR243" s="807"/>
      <c r="GS243" s="807"/>
      <c r="GT243" s="807"/>
      <c r="GU243" s="807"/>
      <c r="GV243" s="807"/>
      <c r="GW243" s="807"/>
      <c r="GX243" s="807"/>
      <c r="GY243" s="807"/>
      <c r="GZ243" s="807"/>
      <c r="HA243" s="807"/>
      <c r="HB243" s="807"/>
      <c r="HC243" s="807"/>
      <c r="HD243" s="807"/>
      <c r="HE243" s="807"/>
      <c r="HF243" s="807"/>
      <c r="HG243" s="807"/>
      <c r="HH243" s="807"/>
      <c r="HI243" s="807"/>
      <c r="HJ243" s="807"/>
      <c r="HK243" s="807"/>
      <c r="HL243" s="807"/>
      <c r="HM243" s="807"/>
      <c r="HN243" s="807"/>
      <c r="HO243" s="807"/>
      <c r="HP243" s="807"/>
      <c r="HQ243" s="807"/>
      <c r="HR243" s="807"/>
      <c r="HS243" s="807"/>
      <c r="HT243" s="807"/>
      <c r="HU243" s="807"/>
      <c r="HV243" s="807"/>
      <c r="HW243" s="807"/>
    </row>
    <row r="244" spans="1:231" s="952" customFormat="1" ht="43.5" customHeight="1">
      <c r="A244" s="1542">
        <v>143</v>
      </c>
      <c r="B244" s="393" t="s">
        <v>3175</v>
      </c>
      <c r="C244" s="398" t="s">
        <v>3176</v>
      </c>
      <c r="D244" s="398" t="s">
        <v>3177</v>
      </c>
      <c r="E244" s="393" t="s">
        <v>3178</v>
      </c>
      <c r="F244" s="346">
        <v>1900</v>
      </c>
      <c r="G244" s="807"/>
      <c r="H244" s="807"/>
      <c r="I244" s="807"/>
      <c r="J244" s="875"/>
      <c r="K244" s="828"/>
      <c r="L244" s="807"/>
      <c r="M244" s="807"/>
      <c r="N244" s="807"/>
      <c r="O244" s="807"/>
      <c r="P244" s="807"/>
      <c r="Q244" s="807"/>
      <c r="R244" s="807"/>
      <c r="S244" s="807"/>
      <c r="T244" s="807"/>
      <c r="U244" s="807"/>
      <c r="V244" s="807"/>
      <c r="W244" s="807"/>
      <c r="X244" s="807"/>
      <c r="Y244" s="807"/>
      <c r="Z244" s="807"/>
      <c r="AA244" s="807"/>
      <c r="AB244" s="807"/>
      <c r="AC244" s="807"/>
      <c r="AD244" s="807"/>
      <c r="AE244" s="807"/>
      <c r="AF244" s="807"/>
      <c r="AG244" s="807"/>
      <c r="AH244" s="807"/>
      <c r="AI244" s="807"/>
      <c r="AJ244" s="807"/>
      <c r="AK244" s="807"/>
      <c r="AL244" s="807"/>
      <c r="AM244" s="807"/>
      <c r="AN244" s="807"/>
      <c r="AO244" s="807"/>
      <c r="AP244" s="807"/>
      <c r="AQ244" s="807"/>
      <c r="AR244" s="807"/>
      <c r="AS244" s="807"/>
      <c r="AT244" s="807"/>
      <c r="AU244" s="807"/>
      <c r="AV244" s="807"/>
      <c r="AW244" s="807"/>
      <c r="AX244" s="807"/>
      <c r="AY244" s="807"/>
      <c r="AZ244" s="807"/>
      <c r="BA244" s="807"/>
      <c r="BB244" s="807"/>
      <c r="BC244" s="807"/>
      <c r="BD244" s="807"/>
      <c r="BE244" s="807"/>
      <c r="BF244" s="807"/>
      <c r="BG244" s="807"/>
      <c r="BH244" s="807"/>
      <c r="BI244" s="807"/>
      <c r="BJ244" s="807"/>
      <c r="BK244" s="807"/>
      <c r="BL244" s="807"/>
      <c r="BM244" s="807"/>
      <c r="BN244" s="807"/>
      <c r="BO244" s="807"/>
      <c r="BP244" s="807"/>
      <c r="BQ244" s="807"/>
      <c r="BR244" s="807"/>
      <c r="BS244" s="807"/>
      <c r="BT244" s="807"/>
      <c r="BU244" s="807"/>
      <c r="BV244" s="807"/>
      <c r="BW244" s="807"/>
      <c r="BX244" s="807"/>
      <c r="BY244" s="807"/>
      <c r="BZ244" s="807"/>
      <c r="CA244" s="807"/>
      <c r="CB244" s="807"/>
      <c r="CC244" s="807"/>
      <c r="CD244" s="807"/>
      <c r="CE244" s="807"/>
      <c r="CF244" s="807"/>
      <c r="CG244" s="807"/>
      <c r="CH244" s="807"/>
      <c r="CI244" s="807"/>
      <c r="CJ244" s="807"/>
      <c r="CK244" s="807"/>
      <c r="CL244" s="807"/>
      <c r="CM244" s="807"/>
      <c r="CN244" s="807"/>
      <c r="CO244" s="807"/>
      <c r="CP244" s="807"/>
      <c r="CQ244" s="807"/>
      <c r="CR244" s="807"/>
      <c r="CS244" s="807"/>
      <c r="CT244" s="807"/>
      <c r="CU244" s="807"/>
      <c r="CV244" s="807"/>
      <c r="CW244" s="807"/>
      <c r="CX244" s="807"/>
      <c r="CY244" s="807"/>
      <c r="CZ244" s="807"/>
      <c r="DA244" s="807"/>
      <c r="DB244" s="807"/>
      <c r="DC244" s="807"/>
      <c r="DD244" s="807"/>
      <c r="DE244" s="807"/>
      <c r="DF244" s="807"/>
      <c r="DG244" s="807"/>
      <c r="DH244" s="807"/>
      <c r="DI244" s="807"/>
      <c r="DJ244" s="807"/>
      <c r="DK244" s="807"/>
      <c r="DL244" s="807"/>
      <c r="DM244" s="807"/>
      <c r="DN244" s="807"/>
      <c r="DO244" s="807"/>
      <c r="DP244" s="807"/>
      <c r="DQ244" s="807"/>
      <c r="DR244" s="807"/>
      <c r="DS244" s="807"/>
      <c r="DT244" s="807"/>
      <c r="DU244" s="807"/>
      <c r="DV244" s="807"/>
      <c r="DW244" s="807"/>
      <c r="DX244" s="807"/>
      <c r="DY244" s="807"/>
      <c r="DZ244" s="807"/>
      <c r="EA244" s="807"/>
      <c r="EB244" s="807"/>
      <c r="EC244" s="807"/>
      <c r="ED244" s="807"/>
      <c r="EE244" s="807"/>
      <c r="EF244" s="807"/>
      <c r="EG244" s="807"/>
      <c r="EH244" s="807"/>
      <c r="EI244" s="807"/>
      <c r="EJ244" s="807"/>
      <c r="EK244" s="807"/>
      <c r="EL244" s="807"/>
      <c r="EM244" s="807"/>
      <c r="EN244" s="807"/>
      <c r="EO244" s="807"/>
      <c r="EP244" s="807"/>
      <c r="EQ244" s="807"/>
      <c r="ER244" s="807"/>
      <c r="ES244" s="807"/>
      <c r="ET244" s="807"/>
      <c r="EU244" s="807"/>
      <c r="EV244" s="807"/>
      <c r="EW244" s="807"/>
      <c r="EX244" s="807"/>
      <c r="EY244" s="807"/>
      <c r="EZ244" s="807"/>
      <c r="FA244" s="807"/>
      <c r="FB244" s="807"/>
      <c r="FC244" s="807"/>
      <c r="FD244" s="807"/>
      <c r="FE244" s="807"/>
      <c r="FF244" s="807"/>
      <c r="FG244" s="807"/>
      <c r="FH244" s="807"/>
      <c r="FI244" s="807"/>
      <c r="FJ244" s="807"/>
      <c r="FK244" s="807"/>
      <c r="FL244" s="807"/>
      <c r="FM244" s="807"/>
      <c r="FN244" s="807"/>
      <c r="FO244" s="807"/>
      <c r="FP244" s="807"/>
      <c r="FQ244" s="807"/>
      <c r="FR244" s="807"/>
      <c r="FS244" s="807"/>
      <c r="FT244" s="807"/>
      <c r="FU244" s="807"/>
      <c r="FV244" s="807"/>
      <c r="FW244" s="807"/>
      <c r="FX244" s="807"/>
      <c r="FY244" s="807"/>
      <c r="FZ244" s="807"/>
      <c r="GA244" s="807"/>
      <c r="GB244" s="807"/>
      <c r="GC244" s="807"/>
      <c r="GD244" s="807"/>
      <c r="GE244" s="807"/>
      <c r="GF244" s="807"/>
      <c r="GG244" s="807"/>
      <c r="GH244" s="807"/>
      <c r="GI244" s="807"/>
      <c r="GJ244" s="807"/>
      <c r="GK244" s="807"/>
      <c r="GL244" s="807"/>
      <c r="GM244" s="807"/>
      <c r="GN244" s="807"/>
      <c r="GO244" s="807"/>
      <c r="GP244" s="807"/>
      <c r="GQ244" s="807"/>
      <c r="GR244" s="807"/>
      <c r="GS244" s="807"/>
      <c r="GT244" s="807"/>
      <c r="GU244" s="807"/>
      <c r="GV244" s="807"/>
      <c r="GW244" s="807"/>
      <c r="GX244" s="807"/>
      <c r="GY244" s="807"/>
      <c r="GZ244" s="807"/>
      <c r="HA244" s="807"/>
      <c r="HB244" s="807"/>
      <c r="HC244" s="807"/>
      <c r="HD244" s="807"/>
      <c r="HE244" s="807"/>
      <c r="HF244" s="807"/>
      <c r="HG244" s="807"/>
      <c r="HH244" s="807"/>
      <c r="HI244" s="807"/>
      <c r="HJ244" s="807"/>
      <c r="HK244" s="807"/>
      <c r="HL244" s="807"/>
      <c r="HM244" s="807"/>
      <c r="HN244" s="807"/>
      <c r="HO244" s="807"/>
      <c r="HP244" s="807"/>
      <c r="HQ244" s="807"/>
      <c r="HR244" s="807"/>
      <c r="HS244" s="807"/>
      <c r="HT244" s="807"/>
      <c r="HU244" s="807"/>
      <c r="HV244" s="807"/>
      <c r="HW244" s="807"/>
    </row>
    <row r="245" spans="1:231" s="807" customFormat="1" ht="43.5" customHeight="1">
      <c r="A245" s="1543">
        <v>144</v>
      </c>
      <c r="B245" s="393" t="s">
        <v>3179</v>
      </c>
      <c r="C245" s="398" t="s">
        <v>3180</v>
      </c>
      <c r="D245" s="398" t="s">
        <v>3181</v>
      </c>
      <c r="E245" s="393" t="s">
        <v>3182</v>
      </c>
      <c r="F245" s="762">
        <v>1900</v>
      </c>
      <c r="J245" s="875"/>
      <c r="K245" s="828"/>
    </row>
    <row r="246" spans="1:231" s="807" customFormat="1" ht="21.75" customHeight="1">
      <c r="A246" s="1544"/>
      <c r="B246" s="1007"/>
      <c r="C246" s="974"/>
      <c r="D246" s="975"/>
      <c r="E246" s="118"/>
      <c r="F246" s="976">
        <v>13300</v>
      </c>
      <c r="I246" s="970"/>
      <c r="J246" s="977"/>
      <c r="K246" s="971"/>
    </row>
    <row r="247" spans="1:231" s="807" customFormat="1" ht="17.25" customHeight="1">
      <c r="A247" s="1532"/>
      <c r="B247" s="1008"/>
      <c r="C247" s="978"/>
      <c r="D247" s="979"/>
      <c r="E247" s="966"/>
      <c r="F247" s="980"/>
      <c r="I247" s="970"/>
      <c r="J247" s="977"/>
      <c r="K247" s="971"/>
    </row>
    <row r="248" spans="1:231" s="807" customFormat="1" ht="17.25" customHeight="1">
      <c r="A248" s="1532"/>
      <c r="B248" s="1008"/>
      <c r="C248" s="978"/>
      <c r="D248" s="979"/>
      <c r="E248" s="966"/>
      <c r="F248" s="980"/>
      <c r="I248" s="970"/>
      <c r="J248" s="977"/>
      <c r="K248" s="971"/>
    </row>
    <row r="249" spans="1:231" s="807" customFormat="1" ht="18.75" customHeight="1">
      <c r="A249" s="1460" t="s">
        <v>3183</v>
      </c>
      <c r="B249" s="1460"/>
      <c r="C249" s="1460"/>
      <c r="D249" s="1460"/>
      <c r="E249" s="1460"/>
      <c r="F249" s="1460"/>
      <c r="I249" s="970"/>
      <c r="J249" s="977"/>
      <c r="K249" s="971"/>
    </row>
    <row r="250" spans="1:231" s="807" customFormat="1" ht="11.25" customHeight="1">
      <c r="A250" s="1532"/>
      <c r="B250" s="1008"/>
      <c r="C250" s="981"/>
      <c r="D250" s="981"/>
      <c r="E250" s="966"/>
      <c r="F250" s="980"/>
      <c r="I250" s="970"/>
      <c r="J250" s="977"/>
      <c r="K250" s="971"/>
    </row>
    <row r="251" spans="1:231" ht="36" customHeight="1">
      <c r="A251" s="1531"/>
      <c r="B251" s="863" t="s">
        <v>2415</v>
      </c>
      <c r="C251" s="973" t="s">
        <v>0</v>
      </c>
      <c r="D251" s="863" t="s">
        <v>1</v>
      </c>
      <c r="E251" s="863" t="s">
        <v>2</v>
      </c>
      <c r="F251" s="866" t="s">
        <v>535</v>
      </c>
      <c r="I251" s="807"/>
      <c r="J251" s="841"/>
      <c r="K251" s="816"/>
      <c r="N251" s="807"/>
      <c r="O251" s="807"/>
      <c r="P251" s="807"/>
      <c r="Q251" s="807"/>
      <c r="R251" s="807"/>
      <c r="S251" s="807"/>
      <c r="T251" s="807"/>
      <c r="U251" s="807"/>
      <c r="V251" s="807"/>
      <c r="W251" s="807"/>
      <c r="X251" s="807"/>
      <c r="Y251" s="807"/>
      <c r="Z251" s="807"/>
      <c r="AA251" s="807"/>
      <c r="AB251" s="807"/>
      <c r="AC251" s="807"/>
      <c r="AD251" s="807"/>
      <c r="AE251" s="807"/>
      <c r="AF251" s="807"/>
      <c r="AG251" s="807"/>
      <c r="AH251" s="807"/>
      <c r="AI251" s="807"/>
      <c r="AJ251" s="807"/>
      <c r="AK251" s="807"/>
      <c r="AL251" s="807"/>
      <c r="AM251" s="807"/>
      <c r="AN251" s="807"/>
      <c r="AO251" s="807"/>
      <c r="AP251" s="807"/>
      <c r="AQ251" s="807"/>
      <c r="AR251" s="807"/>
      <c r="AS251" s="807"/>
      <c r="AT251" s="807"/>
      <c r="AU251" s="807"/>
      <c r="AV251" s="807"/>
      <c r="AW251" s="807"/>
      <c r="AX251" s="807"/>
      <c r="AY251" s="807"/>
      <c r="AZ251" s="807"/>
      <c r="BA251" s="807"/>
      <c r="BB251" s="807"/>
      <c r="BC251" s="807"/>
      <c r="BD251" s="807"/>
      <c r="BE251" s="807"/>
      <c r="BF251" s="807"/>
      <c r="BG251" s="807"/>
      <c r="BH251" s="807"/>
      <c r="BI251" s="807"/>
      <c r="BJ251" s="807"/>
      <c r="BK251" s="807"/>
      <c r="BL251" s="807"/>
      <c r="BM251" s="807"/>
      <c r="BN251" s="807"/>
      <c r="BO251" s="807"/>
      <c r="BP251" s="807"/>
      <c r="BQ251" s="807"/>
      <c r="BR251" s="807"/>
      <c r="BS251" s="807"/>
      <c r="BT251" s="807"/>
      <c r="BU251" s="807"/>
      <c r="BV251" s="807"/>
      <c r="BW251" s="807"/>
      <c r="BX251" s="807"/>
      <c r="BY251" s="807"/>
      <c r="BZ251" s="807"/>
      <c r="CA251" s="807"/>
      <c r="CB251" s="807"/>
      <c r="CC251" s="807"/>
      <c r="CD251" s="807"/>
      <c r="CE251" s="807"/>
      <c r="CF251" s="807"/>
      <c r="CG251" s="807"/>
      <c r="CH251" s="807"/>
      <c r="CI251" s="807"/>
      <c r="CJ251" s="807"/>
      <c r="CK251" s="807"/>
      <c r="CL251" s="807"/>
      <c r="CM251" s="807"/>
      <c r="CN251" s="807"/>
      <c r="CO251" s="807"/>
      <c r="CP251" s="807"/>
      <c r="CQ251" s="807"/>
      <c r="CR251" s="807"/>
      <c r="CS251" s="807"/>
      <c r="CT251" s="807"/>
      <c r="CU251" s="807"/>
      <c r="CV251" s="807"/>
      <c r="CW251" s="807"/>
      <c r="CX251" s="807"/>
      <c r="CY251" s="807"/>
      <c r="CZ251" s="807"/>
      <c r="DA251" s="807"/>
      <c r="DB251" s="807"/>
      <c r="DC251" s="807"/>
      <c r="DD251" s="807"/>
      <c r="DE251" s="807"/>
      <c r="DF251" s="807"/>
      <c r="DG251" s="807"/>
      <c r="DH251" s="807"/>
      <c r="DI251" s="807"/>
      <c r="DJ251" s="807"/>
      <c r="DK251" s="807"/>
      <c r="DL251" s="807"/>
      <c r="DM251" s="807"/>
      <c r="DN251" s="807"/>
      <c r="DO251" s="807"/>
      <c r="DP251" s="807"/>
      <c r="DQ251" s="807"/>
      <c r="DR251" s="807"/>
      <c r="DS251" s="807"/>
      <c r="DT251" s="807"/>
      <c r="DU251" s="807"/>
      <c r="DV251" s="807"/>
      <c r="DW251" s="807"/>
      <c r="DX251" s="807"/>
      <c r="DY251" s="807"/>
      <c r="DZ251" s="807"/>
      <c r="EA251" s="807"/>
      <c r="EB251" s="807"/>
      <c r="EC251" s="807"/>
      <c r="ED251" s="807"/>
      <c r="EE251" s="807"/>
      <c r="EF251" s="807"/>
      <c r="EG251" s="807"/>
      <c r="EH251" s="807"/>
      <c r="EI251" s="807"/>
      <c r="EJ251" s="807"/>
      <c r="EK251" s="807"/>
      <c r="EL251" s="807"/>
      <c r="EM251" s="807"/>
      <c r="EN251" s="807"/>
      <c r="EO251" s="807"/>
      <c r="EP251" s="807"/>
      <c r="EQ251" s="807"/>
      <c r="ER251" s="807"/>
      <c r="ES251" s="807"/>
      <c r="ET251" s="807"/>
      <c r="EU251" s="807"/>
      <c r="EV251" s="807"/>
      <c r="EW251" s="807"/>
      <c r="EX251" s="807"/>
      <c r="EY251" s="807"/>
      <c r="EZ251" s="807"/>
      <c r="FA251" s="807"/>
      <c r="FB251" s="807"/>
      <c r="FC251" s="807"/>
      <c r="FD251" s="807"/>
      <c r="FE251" s="807"/>
      <c r="FF251" s="807"/>
      <c r="FG251" s="807"/>
      <c r="FH251" s="807"/>
      <c r="FI251" s="807"/>
      <c r="FJ251" s="807"/>
      <c r="FK251" s="807"/>
      <c r="FL251" s="807"/>
      <c r="FM251" s="807"/>
      <c r="FN251" s="807"/>
      <c r="FO251" s="807"/>
      <c r="FP251" s="807"/>
      <c r="FQ251" s="807"/>
      <c r="FR251" s="807"/>
      <c r="FS251" s="807"/>
      <c r="FT251" s="807"/>
      <c r="FU251" s="807"/>
      <c r="FV251" s="807"/>
      <c r="FW251" s="807"/>
      <c r="FX251" s="807"/>
      <c r="FY251" s="807"/>
      <c r="FZ251" s="807"/>
      <c r="GA251" s="807"/>
      <c r="GB251" s="807"/>
      <c r="GC251" s="807"/>
      <c r="GD251" s="807"/>
      <c r="GE251" s="807"/>
      <c r="GF251" s="807"/>
      <c r="GG251" s="807"/>
      <c r="GH251" s="807"/>
      <c r="GI251" s="807"/>
      <c r="GJ251" s="807"/>
      <c r="GK251" s="807"/>
      <c r="GL251" s="807"/>
      <c r="GM251" s="807"/>
      <c r="GN251" s="807"/>
      <c r="GO251" s="807"/>
      <c r="GP251" s="807"/>
      <c r="GQ251" s="807"/>
      <c r="GR251" s="807"/>
      <c r="GS251" s="807"/>
      <c r="GT251" s="807"/>
      <c r="GU251" s="807"/>
      <c r="GV251" s="807"/>
      <c r="GW251" s="807"/>
      <c r="GX251" s="807"/>
      <c r="GY251" s="807"/>
      <c r="GZ251" s="807"/>
      <c r="HA251" s="807"/>
      <c r="HB251" s="807"/>
      <c r="HC251" s="807"/>
      <c r="HD251" s="807"/>
      <c r="HE251" s="807"/>
      <c r="HF251" s="807"/>
      <c r="HG251" s="807"/>
      <c r="HH251" s="807"/>
      <c r="HI251" s="807"/>
      <c r="HJ251" s="807"/>
      <c r="HK251" s="807"/>
      <c r="HL251" s="807"/>
      <c r="HM251" s="807"/>
      <c r="HN251" s="807"/>
      <c r="HO251" s="807"/>
      <c r="HP251" s="807"/>
      <c r="HQ251" s="807"/>
      <c r="HR251" s="807"/>
      <c r="HS251" s="807"/>
      <c r="HT251" s="807"/>
      <c r="HU251" s="807"/>
      <c r="HV251" s="807"/>
      <c r="HW251" s="807"/>
    </row>
    <row r="252" spans="1:231" ht="50.25" customHeight="1">
      <c r="A252" s="884">
        <v>145</v>
      </c>
      <c r="B252" s="817" t="s">
        <v>3184</v>
      </c>
      <c r="C252" s="107" t="s">
        <v>3185</v>
      </c>
      <c r="D252" s="107" t="s">
        <v>3186</v>
      </c>
      <c r="E252" s="817" t="s">
        <v>3187</v>
      </c>
      <c r="F252" s="982">
        <v>1900</v>
      </c>
      <c r="I252" s="807"/>
      <c r="J252" s="875"/>
      <c r="K252" s="828"/>
      <c r="N252" s="807"/>
      <c r="O252" s="807"/>
      <c r="P252" s="807"/>
      <c r="Q252" s="807"/>
      <c r="R252" s="807"/>
      <c r="S252" s="807"/>
      <c r="T252" s="807"/>
      <c r="U252" s="807"/>
      <c r="V252" s="807"/>
      <c r="W252" s="807"/>
      <c r="X252" s="807"/>
      <c r="Y252" s="807"/>
      <c r="Z252" s="807"/>
      <c r="AA252" s="807"/>
      <c r="AB252" s="807"/>
      <c r="AC252" s="807"/>
      <c r="AD252" s="807"/>
      <c r="AE252" s="807"/>
      <c r="AF252" s="807"/>
      <c r="AG252" s="807"/>
      <c r="AH252" s="807"/>
      <c r="AI252" s="807"/>
      <c r="AJ252" s="807"/>
      <c r="AK252" s="807"/>
      <c r="AL252" s="807"/>
      <c r="AM252" s="807"/>
      <c r="AN252" s="807"/>
      <c r="AO252" s="807"/>
      <c r="AP252" s="807"/>
      <c r="AQ252" s="807"/>
      <c r="AR252" s="807"/>
      <c r="AS252" s="807"/>
      <c r="AT252" s="807"/>
      <c r="AU252" s="807"/>
      <c r="AV252" s="807"/>
      <c r="AW252" s="807"/>
      <c r="AX252" s="807"/>
      <c r="AY252" s="807"/>
      <c r="AZ252" s="807"/>
      <c r="BA252" s="807"/>
      <c r="BB252" s="807"/>
      <c r="BC252" s="807"/>
      <c r="BD252" s="807"/>
      <c r="BE252" s="807"/>
      <c r="BF252" s="807"/>
      <c r="BG252" s="807"/>
      <c r="BH252" s="807"/>
      <c r="BI252" s="807"/>
      <c r="BJ252" s="807"/>
      <c r="BK252" s="807"/>
      <c r="BL252" s="807"/>
      <c r="BM252" s="807"/>
      <c r="BN252" s="807"/>
      <c r="BO252" s="807"/>
      <c r="BP252" s="807"/>
      <c r="BQ252" s="807"/>
      <c r="BR252" s="807"/>
      <c r="BS252" s="807"/>
      <c r="BT252" s="807"/>
      <c r="BU252" s="807"/>
      <c r="BV252" s="807"/>
      <c r="BW252" s="807"/>
      <c r="BX252" s="807"/>
      <c r="BY252" s="807"/>
      <c r="BZ252" s="807"/>
      <c r="CA252" s="807"/>
      <c r="CB252" s="807"/>
      <c r="CC252" s="807"/>
      <c r="CD252" s="807"/>
      <c r="CE252" s="807"/>
      <c r="CF252" s="807"/>
      <c r="CG252" s="807"/>
      <c r="CH252" s="807"/>
      <c r="CI252" s="807"/>
      <c r="CJ252" s="807"/>
      <c r="CK252" s="807"/>
      <c r="CL252" s="807"/>
      <c r="CM252" s="807"/>
      <c r="CN252" s="807"/>
      <c r="CO252" s="807"/>
      <c r="CP252" s="807"/>
      <c r="CQ252" s="807"/>
      <c r="CR252" s="807"/>
      <c r="CS252" s="807"/>
      <c r="CT252" s="807"/>
      <c r="CU252" s="807"/>
      <c r="CV252" s="807"/>
      <c r="CW252" s="807"/>
      <c r="CX252" s="807"/>
      <c r="CY252" s="807"/>
      <c r="CZ252" s="807"/>
      <c r="DA252" s="807"/>
      <c r="DB252" s="807"/>
      <c r="DC252" s="807"/>
      <c r="DD252" s="807"/>
      <c r="DE252" s="807"/>
      <c r="DF252" s="807"/>
      <c r="DG252" s="807"/>
      <c r="DH252" s="807"/>
      <c r="DI252" s="807"/>
      <c r="DJ252" s="807"/>
      <c r="DK252" s="807"/>
      <c r="DL252" s="807"/>
      <c r="DM252" s="807"/>
      <c r="DN252" s="807"/>
      <c r="DO252" s="807"/>
      <c r="DP252" s="807"/>
      <c r="DQ252" s="807"/>
      <c r="DR252" s="807"/>
      <c r="DS252" s="807"/>
      <c r="DT252" s="807"/>
      <c r="DU252" s="807"/>
      <c r="DV252" s="807"/>
      <c r="DW252" s="807"/>
      <c r="DX252" s="807"/>
      <c r="DY252" s="807"/>
      <c r="DZ252" s="807"/>
      <c r="EA252" s="807"/>
      <c r="EB252" s="807"/>
      <c r="EC252" s="807"/>
      <c r="ED252" s="807"/>
      <c r="EE252" s="807"/>
      <c r="EF252" s="807"/>
      <c r="EG252" s="807"/>
      <c r="EH252" s="807"/>
      <c r="EI252" s="807"/>
      <c r="EJ252" s="807"/>
      <c r="EK252" s="807"/>
      <c r="EL252" s="807"/>
      <c r="EM252" s="807"/>
      <c r="EN252" s="807"/>
      <c r="EO252" s="807"/>
      <c r="EP252" s="807"/>
      <c r="EQ252" s="807"/>
      <c r="ER252" s="807"/>
      <c r="ES252" s="807"/>
      <c r="ET252" s="807"/>
      <c r="EU252" s="807"/>
      <c r="EV252" s="807"/>
      <c r="EW252" s="807"/>
      <c r="EX252" s="807"/>
      <c r="EY252" s="807"/>
      <c r="EZ252" s="807"/>
      <c r="FA252" s="807"/>
      <c r="FB252" s="807"/>
      <c r="FC252" s="807"/>
      <c r="FD252" s="807"/>
      <c r="FE252" s="807"/>
      <c r="FF252" s="807"/>
      <c r="FG252" s="807"/>
      <c r="FH252" s="807"/>
      <c r="FI252" s="807"/>
      <c r="FJ252" s="807"/>
      <c r="FK252" s="807"/>
      <c r="FL252" s="807"/>
      <c r="FM252" s="807"/>
      <c r="FN252" s="807"/>
      <c r="FO252" s="807"/>
      <c r="FP252" s="807"/>
      <c r="FQ252" s="807"/>
      <c r="FR252" s="807"/>
      <c r="FS252" s="807"/>
      <c r="FT252" s="807"/>
      <c r="FU252" s="807"/>
      <c r="FV252" s="807"/>
      <c r="FW252" s="807"/>
      <c r="FX252" s="807"/>
      <c r="FY252" s="807"/>
      <c r="FZ252" s="807"/>
      <c r="GA252" s="807"/>
      <c r="GB252" s="807"/>
      <c r="GC252" s="807"/>
      <c r="GD252" s="807"/>
      <c r="GE252" s="807"/>
      <c r="GF252" s="807"/>
      <c r="GG252" s="807"/>
      <c r="GH252" s="807"/>
      <c r="GI252" s="807"/>
      <c r="GJ252" s="807"/>
      <c r="GK252" s="807"/>
      <c r="GL252" s="807"/>
      <c r="GM252" s="807"/>
      <c r="GN252" s="807"/>
      <c r="GO252" s="807"/>
      <c r="GP252" s="807"/>
      <c r="GQ252" s="807"/>
      <c r="GR252" s="807"/>
      <c r="GS252" s="807"/>
      <c r="GT252" s="807"/>
      <c r="GU252" s="807"/>
      <c r="GV252" s="807"/>
      <c r="GW252" s="807"/>
      <c r="GX252" s="807"/>
      <c r="GY252" s="807"/>
      <c r="GZ252" s="807"/>
      <c r="HA252" s="807"/>
      <c r="HB252" s="807"/>
      <c r="HC252" s="807"/>
      <c r="HD252" s="807"/>
      <c r="HE252" s="807"/>
      <c r="HF252" s="807"/>
      <c r="HG252" s="807"/>
      <c r="HH252" s="807"/>
      <c r="HI252" s="807"/>
      <c r="HJ252" s="807"/>
      <c r="HK252" s="807"/>
      <c r="HL252" s="807"/>
      <c r="HM252" s="807"/>
      <c r="HN252" s="807"/>
      <c r="HO252" s="807"/>
      <c r="HP252" s="807"/>
      <c r="HQ252" s="807"/>
      <c r="HR252" s="807"/>
      <c r="HS252" s="807"/>
      <c r="HT252" s="807"/>
      <c r="HU252" s="807"/>
      <c r="HV252" s="807"/>
      <c r="HW252" s="807"/>
    </row>
    <row r="253" spans="1:231" s="960" customFormat="1" ht="55.5" customHeight="1">
      <c r="A253" s="884">
        <v>146</v>
      </c>
      <c r="B253" s="817" t="s">
        <v>3188</v>
      </c>
      <c r="C253" s="107" t="s">
        <v>3189</v>
      </c>
      <c r="D253" s="107" t="s">
        <v>3190</v>
      </c>
      <c r="E253" s="817" t="s">
        <v>3191</v>
      </c>
      <c r="F253" s="982">
        <v>1900</v>
      </c>
      <c r="I253" s="963"/>
      <c r="J253" s="875"/>
      <c r="K253" s="828"/>
      <c r="L253" s="963"/>
      <c r="M253" s="963"/>
      <c r="N253" s="963"/>
      <c r="O253" s="963"/>
      <c r="P253" s="963"/>
      <c r="Q253" s="963"/>
      <c r="R253" s="963"/>
      <c r="S253" s="963"/>
      <c r="T253" s="963"/>
      <c r="U253" s="963"/>
      <c r="V253" s="963"/>
      <c r="W253" s="963"/>
      <c r="X253" s="963"/>
      <c r="Y253" s="963"/>
      <c r="Z253" s="963"/>
      <c r="AA253" s="963"/>
      <c r="AB253" s="963"/>
      <c r="AC253" s="963"/>
      <c r="AD253" s="963"/>
      <c r="AE253" s="963"/>
      <c r="AF253" s="963"/>
      <c r="AG253" s="963"/>
      <c r="AH253" s="963"/>
      <c r="AI253" s="963"/>
      <c r="AJ253" s="963"/>
      <c r="AK253" s="963"/>
      <c r="AL253" s="963"/>
      <c r="AM253" s="963"/>
      <c r="AN253" s="963"/>
      <c r="AO253" s="963"/>
      <c r="AP253" s="963"/>
      <c r="AQ253" s="963"/>
      <c r="AR253" s="963"/>
      <c r="AS253" s="963"/>
      <c r="AT253" s="963"/>
      <c r="AU253" s="963"/>
      <c r="AV253" s="963"/>
      <c r="AW253" s="963"/>
      <c r="AX253" s="963"/>
      <c r="AY253" s="963"/>
      <c r="AZ253" s="963"/>
      <c r="BA253" s="963"/>
      <c r="BB253" s="963"/>
      <c r="BC253" s="963"/>
      <c r="BD253" s="963"/>
      <c r="BE253" s="963"/>
      <c r="BF253" s="963"/>
      <c r="BG253" s="963"/>
      <c r="BH253" s="963"/>
      <c r="BI253" s="963"/>
      <c r="BJ253" s="963"/>
      <c r="BK253" s="963"/>
      <c r="BL253" s="963"/>
      <c r="BM253" s="963"/>
      <c r="BN253" s="963"/>
      <c r="BO253" s="963"/>
      <c r="BP253" s="963"/>
      <c r="BQ253" s="963"/>
      <c r="BR253" s="963"/>
      <c r="BS253" s="963"/>
      <c r="BT253" s="963"/>
      <c r="BU253" s="963"/>
      <c r="BV253" s="963"/>
      <c r="BW253" s="963"/>
      <c r="BX253" s="963"/>
      <c r="BY253" s="963"/>
      <c r="BZ253" s="963"/>
      <c r="CA253" s="963"/>
      <c r="CB253" s="963"/>
      <c r="CC253" s="963"/>
      <c r="CD253" s="963"/>
      <c r="CE253" s="963"/>
      <c r="CF253" s="963"/>
      <c r="CG253" s="963"/>
      <c r="CH253" s="963"/>
      <c r="CI253" s="963"/>
      <c r="CJ253" s="963"/>
      <c r="CK253" s="963"/>
      <c r="CL253" s="963"/>
      <c r="CM253" s="963"/>
      <c r="CN253" s="963"/>
      <c r="CO253" s="963"/>
      <c r="CP253" s="963"/>
      <c r="CQ253" s="963"/>
      <c r="CR253" s="963"/>
      <c r="CS253" s="963"/>
      <c r="CT253" s="963"/>
      <c r="CU253" s="963"/>
      <c r="CV253" s="963"/>
      <c r="CW253" s="963"/>
      <c r="CX253" s="963"/>
      <c r="CY253" s="963"/>
      <c r="CZ253" s="963"/>
      <c r="DA253" s="963"/>
      <c r="DB253" s="963"/>
      <c r="DC253" s="963"/>
      <c r="DD253" s="963"/>
      <c r="DE253" s="963"/>
      <c r="DF253" s="963"/>
      <c r="DG253" s="963"/>
      <c r="DH253" s="963"/>
      <c r="DI253" s="963"/>
      <c r="DJ253" s="963"/>
      <c r="DK253" s="963"/>
      <c r="DL253" s="963"/>
      <c r="DM253" s="963"/>
      <c r="DN253" s="963"/>
      <c r="DO253" s="963"/>
      <c r="DP253" s="963"/>
      <c r="DQ253" s="963"/>
      <c r="DR253" s="963"/>
      <c r="DS253" s="963"/>
      <c r="DT253" s="963"/>
      <c r="DU253" s="963"/>
      <c r="DV253" s="963"/>
      <c r="DW253" s="963"/>
      <c r="DX253" s="963"/>
      <c r="DY253" s="963"/>
      <c r="DZ253" s="963"/>
      <c r="EA253" s="963"/>
      <c r="EB253" s="963"/>
      <c r="EC253" s="963"/>
      <c r="ED253" s="963"/>
      <c r="EE253" s="963"/>
      <c r="EF253" s="963"/>
      <c r="EG253" s="963"/>
      <c r="EH253" s="963"/>
      <c r="EI253" s="963"/>
      <c r="EJ253" s="963"/>
      <c r="EK253" s="963"/>
      <c r="EL253" s="963"/>
      <c r="EM253" s="963"/>
      <c r="EN253" s="963"/>
      <c r="EO253" s="963"/>
      <c r="EP253" s="963"/>
      <c r="EQ253" s="963"/>
      <c r="ER253" s="963"/>
      <c r="ES253" s="963"/>
      <c r="ET253" s="963"/>
      <c r="EU253" s="963"/>
      <c r="EV253" s="963"/>
      <c r="EW253" s="963"/>
      <c r="EX253" s="963"/>
      <c r="EY253" s="963"/>
      <c r="EZ253" s="963"/>
      <c r="FA253" s="963"/>
      <c r="FB253" s="963"/>
      <c r="FC253" s="963"/>
      <c r="FD253" s="963"/>
      <c r="FE253" s="963"/>
      <c r="FF253" s="963"/>
      <c r="FG253" s="963"/>
      <c r="FH253" s="963"/>
      <c r="FI253" s="963"/>
      <c r="FJ253" s="963"/>
      <c r="FK253" s="963"/>
      <c r="FL253" s="963"/>
      <c r="FM253" s="963"/>
      <c r="FN253" s="963"/>
      <c r="FO253" s="963"/>
      <c r="FP253" s="963"/>
      <c r="FQ253" s="963"/>
      <c r="FR253" s="963"/>
      <c r="FS253" s="963"/>
      <c r="FT253" s="963"/>
      <c r="FU253" s="963"/>
      <c r="FV253" s="963"/>
      <c r="FW253" s="963"/>
      <c r="FX253" s="963"/>
      <c r="FY253" s="963"/>
      <c r="FZ253" s="963"/>
      <c r="GA253" s="963"/>
      <c r="GB253" s="963"/>
      <c r="GC253" s="963"/>
      <c r="GD253" s="963"/>
      <c r="GE253" s="963"/>
      <c r="GF253" s="963"/>
      <c r="GG253" s="963"/>
      <c r="GH253" s="963"/>
      <c r="GI253" s="963"/>
      <c r="GJ253" s="963"/>
      <c r="GK253" s="963"/>
      <c r="GL253" s="963"/>
      <c r="GM253" s="963"/>
      <c r="GN253" s="963"/>
      <c r="GO253" s="963"/>
      <c r="GP253" s="963"/>
      <c r="GQ253" s="963"/>
      <c r="GR253" s="963"/>
      <c r="GS253" s="963"/>
      <c r="GT253" s="963"/>
      <c r="GU253" s="963"/>
      <c r="GV253" s="963"/>
      <c r="GW253" s="963"/>
      <c r="GX253" s="963"/>
      <c r="GY253" s="963"/>
      <c r="GZ253" s="963"/>
      <c r="HA253" s="963"/>
      <c r="HB253" s="963"/>
      <c r="HC253" s="963"/>
      <c r="HD253" s="963"/>
      <c r="HE253" s="963"/>
      <c r="HF253" s="963"/>
      <c r="HG253" s="963"/>
      <c r="HH253" s="963"/>
      <c r="HI253" s="963"/>
      <c r="HJ253" s="963"/>
      <c r="HK253" s="963"/>
      <c r="HL253" s="963"/>
      <c r="HM253" s="963"/>
      <c r="HN253" s="963"/>
      <c r="HO253" s="963"/>
      <c r="HP253" s="963"/>
      <c r="HQ253" s="963"/>
      <c r="HR253" s="963"/>
      <c r="HS253" s="963"/>
      <c r="HT253" s="963"/>
      <c r="HU253" s="963"/>
      <c r="HV253" s="963"/>
      <c r="HW253" s="963"/>
    </row>
    <row r="254" spans="1:231" ht="45" customHeight="1">
      <c r="A254" s="884">
        <v>147</v>
      </c>
      <c r="B254" s="817" t="s">
        <v>3192</v>
      </c>
      <c r="C254" s="107" t="s">
        <v>3193</v>
      </c>
      <c r="D254" s="107" t="s">
        <v>3194</v>
      </c>
      <c r="E254" s="817" t="s">
        <v>3195</v>
      </c>
      <c r="F254" s="982">
        <v>1900</v>
      </c>
      <c r="I254" s="807"/>
      <c r="J254" s="875"/>
      <c r="K254" s="828"/>
      <c r="N254" s="807"/>
      <c r="O254" s="807"/>
      <c r="P254" s="807"/>
      <c r="Q254" s="807"/>
      <c r="R254" s="807"/>
      <c r="S254" s="807"/>
      <c r="T254" s="807"/>
      <c r="U254" s="807"/>
      <c r="V254" s="807"/>
      <c r="W254" s="807"/>
      <c r="X254" s="807"/>
      <c r="Y254" s="807"/>
      <c r="Z254" s="807"/>
      <c r="AA254" s="807"/>
      <c r="AB254" s="807"/>
      <c r="AC254" s="807"/>
      <c r="AD254" s="807"/>
      <c r="AE254" s="807"/>
      <c r="AF254" s="807"/>
      <c r="AG254" s="807"/>
      <c r="AH254" s="807"/>
      <c r="AI254" s="807"/>
      <c r="AJ254" s="807"/>
      <c r="AK254" s="807"/>
      <c r="AL254" s="807"/>
      <c r="AM254" s="807"/>
      <c r="AN254" s="807"/>
      <c r="AO254" s="807"/>
      <c r="AP254" s="807"/>
      <c r="AQ254" s="807"/>
      <c r="AR254" s="807"/>
      <c r="AS254" s="807"/>
      <c r="AT254" s="807"/>
      <c r="AU254" s="807"/>
      <c r="AV254" s="807"/>
      <c r="AW254" s="807"/>
      <c r="AX254" s="807"/>
      <c r="AY254" s="807"/>
      <c r="AZ254" s="807"/>
      <c r="BA254" s="807"/>
      <c r="BB254" s="807"/>
      <c r="BC254" s="807"/>
      <c r="BD254" s="807"/>
      <c r="BE254" s="807"/>
      <c r="BF254" s="807"/>
      <c r="BG254" s="807"/>
      <c r="BH254" s="807"/>
      <c r="BI254" s="807"/>
      <c r="BJ254" s="807"/>
      <c r="BK254" s="807"/>
      <c r="BL254" s="807"/>
      <c r="BM254" s="807"/>
      <c r="BN254" s="807"/>
      <c r="BO254" s="807"/>
      <c r="BP254" s="807"/>
      <c r="BQ254" s="807"/>
      <c r="BR254" s="807"/>
      <c r="BS254" s="807"/>
      <c r="BT254" s="807"/>
      <c r="BU254" s="807"/>
      <c r="BV254" s="807"/>
      <c r="BW254" s="807"/>
      <c r="BX254" s="807"/>
      <c r="BY254" s="807"/>
      <c r="BZ254" s="807"/>
      <c r="CA254" s="807"/>
      <c r="CB254" s="807"/>
      <c r="CC254" s="807"/>
      <c r="CD254" s="807"/>
      <c r="CE254" s="807"/>
      <c r="CF254" s="807"/>
      <c r="CG254" s="807"/>
      <c r="CH254" s="807"/>
      <c r="CI254" s="807"/>
      <c r="CJ254" s="807"/>
      <c r="CK254" s="807"/>
      <c r="CL254" s="807"/>
      <c r="CM254" s="807"/>
      <c r="CN254" s="807"/>
      <c r="CO254" s="807"/>
      <c r="CP254" s="807"/>
      <c r="CQ254" s="807"/>
      <c r="CR254" s="807"/>
      <c r="CS254" s="807"/>
      <c r="CT254" s="807"/>
      <c r="CU254" s="807"/>
      <c r="CV254" s="807"/>
      <c r="CW254" s="807"/>
      <c r="CX254" s="807"/>
      <c r="CY254" s="807"/>
      <c r="CZ254" s="807"/>
      <c r="DA254" s="807"/>
      <c r="DB254" s="807"/>
      <c r="DC254" s="807"/>
      <c r="DD254" s="807"/>
      <c r="DE254" s="807"/>
      <c r="DF254" s="807"/>
      <c r="DG254" s="807"/>
      <c r="DH254" s="807"/>
      <c r="DI254" s="807"/>
      <c r="DJ254" s="807"/>
      <c r="DK254" s="807"/>
      <c r="DL254" s="807"/>
      <c r="DM254" s="807"/>
      <c r="DN254" s="807"/>
      <c r="DO254" s="807"/>
      <c r="DP254" s="807"/>
      <c r="DQ254" s="807"/>
      <c r="DR254" s="807"/>
      <c r="DS254" s="807"/>
      <c r="DT254" s="807"/>
      <c r="DU254" s="807"/>
      <c r="DV254" s="807"/>
      <c r="DW254" s="807"/>
      <c r="DX254" s="807"/>
      <c r="DY254" s="807"/>
      <c r="DZ254" s="807"/>
      <c r="EA254" s="807"/>
      <c r="EB254" s="807"/>
      <c r="EC254" s="807"/>
      <c r="ED254" s="807"/>
      <c r="EE254" s="807"/>
      <c r="EF254" s="807"/>
      <c r="EG254" s="807"/>
      <c r="EH254" s="807"/>
      <c r="EI254" s="807"/>
      <c r="EJ254" s="807"/>
      <c r="EK254" s="807"/>
      <c r="EL254" s="807"/>
      <c r="EM254" s="807"/>
      <c r="EN254" s="807"/>
      <c r="EO254" s="807"/>
      <c r="EP254" s="807"/>
      <c r="EQ254" s="807"/>
      <c r="ER254" s="807"/>
      <c r="ES254" s="807"/>
      <c r="ET254" s="807"/>
      <c r="EU254" s="807"/>
      <c r="EV254" s="807"/>
      <c r="EW254" s="807"/>
      <c r="EX254" s="807"/>
      <c r="EY254" s="807"/>
      <c r="EZ254" s="807"/>
      <c r="FA254" s="807"/>
      <c r="FB254" s="807"/>
      <c r="FC254" s="807"/>
      <c r="FD254" s="807"/>
      <c r="FE254" s="807"/>
      <c r="FF254" s="807"/>
      <c r="FG254" s="807"/>
      <c r="FH254" s="807"/>
      <c r="FI254" s="807"/>
      <c r="FJ254" s="807"/>
      <c r="FK254" s="807"/>
      <c r="FL254" s="807"/>
      <c r="FM254" s="807"/>
      <c r="FN254" s="807"/>
      <c r="FO254" s="807"/>
      <c r="FP254" s="807"/>
      <c r="FQ254" s="807"/>
      <c r="FR254" s="807"/>
      <c r="FS254" s="807"/>
      <c r="FT254" s="807"/>
      <c r="FU254" s="807"/>
      <c r="FV254" s="807"/>
      <c r="FW254" s="807"/>
      <c r="FX254" s="807"/>
      <c r="FY254" s="807"/>
      <c r="FZ254" s="807"/>
      <c r="GA254" s="807"/>
      <c r="GB254" s="807"/>
      <c r="GC254" s="807"/>
      <c r="GD254" s="807"/>
      <c r="GE254" s="807"/>
      <c r="GF254" s="807"/>
      <c r="GG254" s="807"/>
      <c r="GH254" s="807"/>
      <c r="GI254" s="807"/>
      <c r="GJ254" s="807"/>
      <c r="GK254" s="807"/>
      <c r="GL254" s="807"/>
      <c r="GM254" s="807"/>
      <c r="GN254" s="807"/>
      <c r="GO254" s="807"/>
      <c r="GP254" s="807"/>
      <c r="GQ254" s="807"/>
      <c r="GR254" s="807"/>
      <c r="GS254" s="807"/>
      <c r="GT254" s="807"/>
      <c r="GU254" s="807"/>
      <c r="GV254" s="807"/>
      <c r="GW254" s="807"/>
      <c r="GX254" s="807"/>
      <c r="GY254" s="807"/>
      <c r="GZ254" s="807"/>
      <c r="HA254" s="807"/>
      <c r="HB254" s="807"/>
      <c r="HC254" s="807"/>
      <c r="HD254" s="807"/>
      <c r="HE254" s="807"/>
      <c r="HF254" s="807"/>
      <c r="HG254" s="807"/>
      <c r="HH254" s="807"/>
      <c r="HI254" s="807"/>
      <c r="HJ254" s="807"/>
      <c r="HK254" s="807"/>
      <c r="HL254" s="807"/>
      <c r="HM254" s="807"/>
      <c r="HN254" s="807"/>
      <c r="HO254" s="807"/>
      <c r="HP254" s="807"/>
      <c r="HQ254" s="807"/>
      <c r="HR254" s="807"/>
      <c r="HS254" s="807"/>
      <c r="HT254" s="807"/>
      <c r="HU254" s="807"/>
      <c r="HV254" s="807"/>
      <c r="HW254" s="807"/>
    </row>
    <row r="255" spans="1:231" ht="51.75" customHeight="1">
      <c r="A255" s="884">
        <v>148</v>
      </c>
      <c r="B255" s="817" t="s">
        <v>3196</v>
      </c>
      <c r="C255" s="107" t="s">
        <v>3197</v>
      </c>
      <c r="D255" s="107" t="s">
        <v>3198</v>
      </c>
      <c r="E255" s="817" t="s">
        <v>3199</v>
      </c>
      <c r="F255" s="982">
        <v>1900</v>
      </c>
      <c r="I255" s="807"/>
      <c r="J255" s="875"/>
      <c r="K255" s="828"/>
      <c r="N255" s="807"/>
      <c r="O255" s="807"/>
      <c r="P255" s="807"/>
      <c r="Q255" s="807"/>
      <c r="R255" s="807"/>
      <c r="S255" s="807"/>
      <c r="T255" s="807"/>
      <c r="U255" s="807"/>
      <c r="V255" s="807"/>
      <c r="W255" s="807"/>
      <c r="X255" s="807"/>
      <c r="Y255" s="807"/>
      <c r="Z255" s="807"/>
      <c r="AA255" s="807"/>
      <c r="AB255" s="807"/>
      <c r="AC255" s="807"/>
      <c r="AD255" s="807"/>
      <c r="AE255" s="807"/>
      <c r="AF255" s="807"/>
      <c r="AG255" s="807"/>
      <c r="AH255" s="807"/>
      <c r="AI255" s="807"/>
      <c r="AJ255" s="807"/>
      <c r="AK255" s="807"/>
      <c r="AL255" s="807"/>
      <c r="AM255" s="807"/>
      <c r="AN255" s="807"/>
      <c r="AO255" s="807"/>
      <c r="AP255" s="807"/>
      <c r="AQ255" s="807"/>
      <c r="AR255" s="807"/>
      <c r="AS255" s="807"/>
      <c r="AT255" s="807"/>
      <c r="AU255" s="807"/>
      <c r="AV255" s="807"/>
      <c r="AW255" s="807"/>
      <c r="AX255" s="807"/>
      <c r="AY255" s="807"/>
      <c r="AZ255" s="807"/>
      <c r="BA255" s="807"/>
      <c r="BB255" s="807"/>
      <c r="BC255" s="807"/>
      <c r="BD255" s="807"/>
      <c r="BE255" s="807"/>
      <c r="BF255" s="807"/>
      <c r="BG255" s="807"/>
      <c r="BH255" s="807"/>
      <c r="BI255" s="807"/>
      <c r="BJ255" s="807"/>
      <c r="BK255" s="807"/>
      <c r="BL255" s="807"/>
      <c r="BM255" s="807"/>
      <c r="BN255" s="807"/>
      <c r="BO255" s="807"/>
      <c r="BP255" s="807"/>
      <c r="BQ255" s="807"/>
      <c r="BR255" s="807"/>
      <c r="BS255" s="807"/>
      <c r="BT255" s="807"/>
      <c r="BU255" s="807"/>
      <c r="BV255" s="807"/>
      <c r="BW255" s="807"/>
      <c r="BX255" s="807"/>
      <c r="BY255" s="807"/>
      <c r="BZ255" s="807"/>
      <c r="CA255" s="807"/>
      <c r="CB255" s="807"/>
      <c r="CC255" s="807"/>
      <c r="CD255" s="807"/>
      <c r="CE255" s="807"/>
      <c r="CF255" s="807"/>
      <c r="CG255" s="807"/>
      <c r="CH255" s="807"/>
      <c r="CI255" s="807"/>
      <c r="CJ255" s="807"/>
      <c r="CK255" s="807"/>
      <c r="CL255" s="807"/>
      <c r="CM255" s="807"/>
      <c r="CN255" s="807"/>
      <c r="CO255" s="807"/>
      <c r="CP255" s="807"/>
      <c r="CQ255" s="807"/>
      <c r="CR255" s="807"/>
      <c r="CS255" s="807"/>
      <c r="CT255" s="807"/>
      <c r="CU255" s="807"/>
      <c r="CV255" s="807"/>
      <c r="CW255" s="807"/>
      <c r="CX255" s="807"/>
      <c r="CY255" s="807"/>
      <c r="CZ255" s="807"/>
      <c r="DA255" s="807"/>
      <c r="DB255" s="807"/>
      <c r="DC255" s="807"/>
      <c r="DD255" s="807"/>
      <c r="DE255" s="807"/>
      <c r="DF255" s="807"/>
      <c r="DG255" s="807"/>
      <c r="DH255" s="807"/>
      <c r="DI255" s="807"/>
      <c r="DJ255" s="807"/>
      <c r="DK255" s="807"/>
      <c r="DL255" s="807"/>
      <c r="DM255" s="807"/>
      <c r="DN255" s="807"/>
      <c r="DO255" s="807"/>
      <c r="DP255" s="807"/>
      <c r="DQ255" s="807"/>
      <c r="DR255" s="807"/>
      <c r="DS255" s="807"/>
      <c r="DT255" s="807"/>
      <c r="DU255" s="807"/>
      <c r="DV255" s="807"/>
      <c r="DW255" s="807"/>
      <c r="DX255" s="807"/>
      <c r="DY255" s="807"/>
      <c r="DZ255" s="807"/>
      <c r="EA255" s="807"/>
      <c r="EB255" s="807"/>
      <c r="EC255" s="807"/>
      <c r="ED255" s="807"/>
      <c r="EE255" s="807"/>
      <c r="EF255" s="807"/>
      <c r="EG255" s="807"/>
      <c r="EH255" s="807"/>
      <c r="EI255" s="807"/>
      <c r="EJ255" s="807"/>
      <c r="EK255" s="807"/>
      <c r="EL255" s="807"/>
      <c r="EM255" s="807"/>
      <c r="EN255" s="807"/>
      <c r="EO255" s="807"/>
      <c r="EP255" s="807"/>
      <c r="EQ255" s="807"/>
      <c r="ER255" s="807"/>
      <c r="ES255" s="807"/>
      <c r="ET255" s="807"/>
      <c r="EU255" s="807"/>
      <c r="EV255" s="807"/>
      <c r="EW255" s="807"/>
      <c r="EX255" s="807"/>
      <c r="EY255" s="807"/>
      <c r="EZ255" s="807"/>
      <c r="FA255" s="807"/>
      <c r="FB255" s="807"/>
      <c r="FC255" s="807"/>
      <c r="FD255" s="807"/>
      <c r="FE255" s="807"/>
      <c r="FF255" s="807"/>
      <c r="FG255" s="807"/>
      <c r="FH255" s="807"/>
      <c r="FI255" s="807"/>
      <c r="FJ255" s="807"/>
      <c r="FK255" s="807"/>
      <c r="FL255" s="807"/>
      <c r="FM255" s="807"/>
      <c r="FN255" s="807"/>
      <c r="FO255" s="807"/>
      <c r="FP255" s="807"/>
      <c r="FQ255" s="807"/>
      <c r="FR255" s="807"/>
      <c r="FS255" s="807"/>
      <c r="FT255" s="807"/>
      <c r="FU255" s="807"/>
      <c r="FV255" s="807"/>
      <c r="FW255" s="807"/>
      <c r="FX255" s="807"/>
      <c r="FY255" s="807"/>
      <c r="FZ255" s="807"/>
      <c r="GA255" s="807"/>
      <c r="GB255" s="807"/>
      <c r="GC255" s="807"/>
      <c r="GD255" s="807"/>
      <c r="GE255" s="807"/>
      <c r="GF255" s="807"/>
      <c r="GG255" s="807"/>
      <c r="GH255" s="807"/>
      <c r="GI255" s="807"/>
      <c r="GJ255" s="807"/>
      <c r="GK255" s="807"/>
      <c r="GL255" s="807"/>
      <c r="GM255" s="807"/>
      <c r="GN255" s="807"/>
      <c r="GO255" s="807"/>
      <c r="GP255" s="807"/>
      <c r="GQ255" s="807"/>
      <c r="GR255" s="807"/>
      <c r="GS255" s="807"/>
      <c r="GT255" s="807"/>
      <c r="GU255" s="807"/>
      <c r="GV255" s="807"/>
      <c r="GW255" s="807"/>
      <c r="GX255" s="807"/>
      <c r="GY255" s="807"/>
      <c r="GZ255" s="807"/>
      <c r="HA255" s="807"/>
      <c r="HB255" s="807"/>
      <c r="HC255" s="807"/>
      <c r="HD255" s="807"/>
      <c r="HE255" s="807"/>
      <c r="HF255" s="807"/>
      <c r="HG255" s="807"/>
      <c r="HH255" s="807"/>
      <c r="HI255" s="807"/>
      <c r="HJ255" s="807"/>
      <c r="HK255" s="807"/>
      <c r="HL255" s="807"/>
      <c r="HM255" s="807"/>
      <c r="HN255" s="807"/>
      <c r="HO255" s="807"/>
      <c r="HP255" s="807"/>
      <c r="HQ255" s="807"/>
      <c r="HR255" s="807"/>
      <c r="HS255" s="807"/>
      <c r="HT255" s="807"/>
      <c r="HU255" s="807"/>
      <c r="HV255" s="807"/>
      <c r="HW255" s="807"/>
    </row>
    <row r="256" spans="1:231" ht="56.25" customHeight="1">
      <c r="A256" s="884">
        <v>149</v>
      </c>
      <c r="B256" s="817" t="s">
        <v>3200</v>
      </c>
      <c r="C256" s="107" t="s">
        <v>3201</v>
      </c>
      <c r="D256" s="107" t="s">
        <v>3202</v>
      </c>
      <c r="E256" s="817" t="s">
        <v>3203</v>
      </c>
      <c r="F256" s="982">
        <v>1900</v>
      </c>
      <c r="I256" s="807"/>
      <c r="J256" s="875"/>
      <c r="K256" s="828"/>
      <c r="N256" s="807"/>
      <c r="O256" s="807"/>
      <c r="P256" s="807"/>
      <c r="Q256" s="807"/>
      <c r="R256" s="807"/>
      <c r="S256" s="807"/>
      <c r="T256" s="807"/>
      <c r="U256" s="807"/>
      <c r="V256" s="807"/>
      <c r="W256" s="807"/>
      <c r="X256" s="807"/>
      <c r="Y256" s="807"/>
      <c r="Z256" s="807"/>
      <c r="AA256" s="807"/>
      <c r="AB256" s="807"/>
      <c r="AC256" s="807"/>
      <c r="AD256" s="807"/>
      <c r="AE256" s="807"/>
      <c r="AF256" s="807"/>
      <c r="AG256" s="807"/>
      <c r="AH256" s="807"/>
      <c r="AI256" s="807"/>
      <c r="AJ256" s="807"/>
      <c r="AK256" s="807"/>
      <c r="AL256" s="807"/>
      <c r="AM256" s="807"/>
      <c r="AN256" s="807"/>
      <c r="AO256" s="807"/>
      <c r="AP256" s="807"/>
      <c r="AQ256" s="807"/>
      <c r="AR256" s="807"/>
      <c r="AS256" s="807"/>
      <c r="AT256" s="807"/>
      <c r="AU256" s="807"/>
      <c r="AV256" s="807"/>
      <c r="AW256" s="807"/>
      <c r="AX256" s="807"/>
      <c r="AY256" s="807"/>
      <c r="AZ256" s="807"/>
      <c r="BA256" s="807"/>
      <c r="BB256" s="807"/>
      <c r="BC256" s="807"/>
      <c r="BD256" s="807"/>
      <c r="BE256" s="807"/>
      <c r="BF256" s="807"/>
      <c r="BG256" s="807"/>
      <c r="BH256" s="807"/>
      <c r="BI256" s="807"/>
      <c r="BJ256" s="807"/>
      <c r="BK256" s="807"/>
      <c r="BL256" s="807"/>
      <c r="BM256" s="807"/>
      <c r="BN256" s="807"/>
      <c r="BO256" s="807"/>
      <c r="BP256" s="807"/>
      <c r="BQ256" s="807"/>
      <c r="BR256" s="807"/>
      <c r="BS256" s="807"/>
      <c r="BT256" s="807"/>
      <c r="BU256" s="807"/>
      <c r="BV256" s="807"/>
      <c r="BW256" s="807"/>
      <c r="BX256" s="807"/>
      <c r="BY256" s="807"/>
      <c r="BZ256" s="807"/>
      <c r="CA256" s="807"/>
      <c r="CB256" s="807"/>
      <c r="CC256" s="807"/>
      <c r="CD256" s="807"/>
      <c r="CE256" s="807"/>
      <c r="CF256" s="807"/>
      <c r="CG256" s="807"/>
      <c r="CH256" s="807"/>
      <c r="CI256" s="807"/>
      <c r="CJ256" s="807"/>
      <c r="CK256" s="807"/>
      <c r="CL256" s="807"/>
      <c r="CM256" s="807"/>
      <c r="CN256" s="807"/>
      <c r="CO256" s="807"/>
      <c r="CP256" s="807"/>
      <c r="CQ256" s="807"/>
      <c r="CR256" s="807"/>
      <c r="CS256" s="807"/>
      <c r="CT256" s="807"/>
      <c r="CU256" s="807"/>
      <c r="CV256" s="807"/>
      <c r="CW256" s="807"/>
      <c r="CX256" s="807"/>
      <c r="CY256" s="807"/>
      <c r="CZ256" s="807"/>
      <c r="DA256" s="807"/>
      <c r="DB256" s="807"/>
      <c r="DC256" s="807"/>
      <c r="DD256" s="807"/>
      <c r="DE256" s="807"/>
      <c r="DF256" s="807"/>
      <c r="DG256" s="807"/>
      <c r="DH256" s="807"/>
      <c r="DI256" s="807"/>
      <c r="DJ256" s="807"/>
      <c r="DK256" s="807"/>
      <c r="DL256" s="807"/>
      <c r="DM256" s="807"/>
      <c r="DN256" s="807"/>
      <c r="DO256" s="807"/>
      <c r="DP256" s="807"/>
      <c r="DQ256" s="807"/>
      <c r="DR256" s="807"/>
      <c r="DS256" s="807"/>
      <c r="DT256" s="807"/>
      <c r="DU256" s="807"/>
      <c r="DV256" s="807"/>
      <c r="DW256" s="807"/>
      <c r="DX256" s="807"/>
      <c r="DY256" s="807"/>
      <c r="DZ256" s="807"/>
      <c r="EA256" s="807"/>
      <c r="EB256" s="807"/>
      <c r="EC256" s="807"/>
      <c r="ED256" s="807"/>
      <c r="EE256" s="807"/>
      <c r="EF256" s="807"/>
      <c r="EG256" s="807"/>
      <c r="EH256" s="807"/>
      <c r="EI256" s="807"/>
      <c r="EJ256" s="807"/>
      <c r="EK256" s="807"/>
      <c r="EL256" s="807"/>
      <c r="EM256" s="807"/>
      <c r="EN256" s="807"/>
      <c r="EO256" s="807"/>
      <c r="EP256" s="807"/>
      <c r="EQ256" s="807"/>
      <c r="ER256" s="807"/>
      <c r="ES256" s="807"/>
      <c r="ET256" s="807"/>
      <c r="EU256" s="807"/>
      <c r="EV256" s="807"/>
      <c r="EW256" s="807"/>
      <c r="EX256" s="807"/>
      <c r="EY256" s="807"/>
      <c r="EZ256" s="807"/>
      <c r="FA256" s="807"/>
      <c r="FB256" s="807"/>
      <c r="FC256" s="807"/>
      <c r="FD256" s="807"/>
      <c r="FE256" s="807"/>
      <c r="FF256" s="807"/>
      <c r="FG256" s="807"/>
      <c r="FH256" s="807"/>
      <c r="FI256" s="807"/>
      <c r="FJ256" s="807"/>
      <c r="FK256" s="807"/>
      <c r="FL256" s="807"/>
      <c r="FM256" s="807"/>
      <c r="FN256" s="807"/>
      <c r="FO256" s="807"/>
      <c r="FP256" s="807"/>
      <c r="FQ256" s="807"/>
      <c r="FR256" s="807"/>
      <c r="FS256" s="807"/>
      <c r="FT256" s="807"/>
      <c r="FU256" s="807"/>
      <c r="FV256" s="807"/>
      <c r="FW256" s="807"/>
      <c r="FX256" s="807"/>
      <c r="FY256" s="807"/>
      <c r="FZ256" s="807"/>
      <c r="GA256" s="807"/>
      <c r="GB256" s="807"/>
      <c r="GC256" s="807"/>
      <c r="GD256" s="807"/>
      <c r="GE256" s="807"/>
      <c r="GF256" s="807"/>
      <c r="GG256" s="807"/>
      <c r="GH256" s="807"/>
      <c r="GI256" s="807"/>
      <c r="GJ256" s="807"/>
      <c r="GK256" s="807"/>
      <c r="GL256" s="807"/>
      <c r="GM256" s="807"/>
      <c r="GN256" s="807"/>
      <c r="GO256" s="807"/>
      <c r="GP256" s="807"/>
      <c r="GQ256" s="807"/>
      <c r="GR256" s="807"/>
      <c r="GS256" s="807"/>
      <c r="GT256" s="807"/>
      <c r="GU256" s="807"/>
      <c r="GV256" s="807"/>
      <c r="GW256" s="807"/>
      <c r="GX256" s="807"/>
      <c r="GY256" s="807"/>
      <c r="GZ256" s="807"/>
      <c r="HA256" s="807"/>
      <c r="HB256" s="807"/>
      <c r="HC256" s="807"/>
      <c r="HD256" s="807"/>
      <c r="HE256" s="807"/>
      <c r="HF256" s="807"/>
      <c r="HG256" s="807"/>
      <c r="HH256" s="807"/>
      <c r="HI256" s="807"/>
      <c r="HJ256" s="807"/>
      <c r="HK256" s="807"/>
      <c r="HL256" s="807"/>
      <c r="HM256" s="807"/>
      <c r="HN256" s="807"/>
      <c r="HO256" s="807"/>
      <c r="HP256" s="807"/>
      <c r="HQ256" s="807"/>
      <c r="HR256" s="807"/>
      <c r="HS256" s="807"/>
      <c r="HT256" s="807"/>
      <c r="HU256" s="807"/>
      <c r="HV256" s="807"/>
      <c r="HW256" s="807"/>
    </row>
    <row r="257" spans="1:231" ht="51.75" customHeight="1">
      <c r="A257" s="884">
        <v>150</v>
      </c>
      <c r="B257" s="827" t="s">
        <v>3204</v>
      </c>
      <c r="C257" s="107" t="s">
        <v>3205</v>
      </c>
      <c r="D257" s="106" t="s">
        <v>3206</v>
      </c>
      <c r="E257" s="817" t="s">
        <v>3207</v>
      </c>
      <c r="F257" s="982">
        <v>1900</v>
      </c>
      <c r="I257" s="807"/>
      <c r="J257" s="875"/>
      <c r="K257" s="828"/>
      <c r="N257" s="807"/>
      <c r="O257" s="807"/>
      <c r="P257" s="807"/>
      <c r="Q257" s="807"/>
      <c r="R257" s="807"/>
      <c r="S257" s="807"/>
      <c r="T257" s="807"/>
      <c r="U257" s="807"/>
      <c r="V257" s="807"/>
      <c r="W257" s="807"/>
      <c r="X257" s="807"/>
      <c r="Y257" s="807"/>
      <c r="Z257" s="807"/>
      <c r="AA257" s="807"/>
      <c r="AB257" s="807"/>
      <c r="AC257" s="807"/>
      <c r="AD257" s="807"/>
      <c r="AE257" s="807"/>
      <c r="AF257" s="807"/>
      <c r="AG257" s="807"/>
      <c r="AH257" s="807"/>
      <c r="AI257" s="807"/>
      <c r="AJ257" s="807"/>
      <c r="AK257" s="807"/>
      <c r="AL257" s="807"/>
      <c r="AM257" s="807"/>
      <c r="AN257" s="807"/>
      <c r="AO257" s="807"/>
      <c r="AP257" s="807"/>
      <c r="AQ257" s="807"/>
      <c r="AR257" s="807"/>
      <c r="AS257" s="807"/>
      <c r="AT257" s="807"/>
      <c r="AU257" s="807"/>
      <c r="AV257" s="807"/>
      <c r="AW257" s="807"/>
      <c r="AX257" s="807"/>
      <c r="AY257" s="807"/>
      <c r="AZ257" s="807"/>
      <c r="BA257" s="807"/>
      <c r="BB257" s="807"/>
      <c r="BC257" s="807"/>
      <c r="BD257" s="807"/>
      <c r="BE257" s="807"/>
      <c r="BF257" s="807"/>
      <c r="BG257" s="807"/>
      <c r="BH257" s="807"/>
      <c r="BI257" s="807"/>
      <c r="BJ257" s="807"/>
      <c r="BK257" s="807"/>
      <c r="BL257" s="807"/>
      <c r="BM257" s="807"/>
      <c r="BN257" s="807"/>
      <c r="BO257" s="807"/>
      <c r="BP257" s="807"/>
      <c r="BQ257" s="807"/>
      <c r="BR257" s="807"/>
      <c r="BS257" s="807"/>
      <c r="BT257" s="807"/>
      <c r="BU257" s="807"/>
      <c r="BV257" s="807"/>
      <c r="BW257" s="807"/>
      <c r="BX257" s="807"/>
      <c r="BY257" s="807"/>
      <c r="BZ257" s="807"/>
      <c r="CA257" s="807"/>
      <c r="CB257" s="807"/>
      <c r="CC257" s="807"/>
      <c r="CD257" s="807"/>
      <c r="CE257" s="807"/>
      <c r="CF257" s="807"/>
      <c r="CG257" s="807"/>
      <c r="CH257" s="807"/>
      <c r="CI257" s="807"/>
      <c r="CJ257" s="807"/>
      <c r="CK257" s="807"/>
      <c r="CL257" s="807"/>
      <c r="CM257" s="807"/>
      <c r="CN257" s="807"/>
      <c r="CO257" s="807"/>
      <c r="CP257" s="807"/>
      <c r="CQ257" s="807"/>
      <c r="CR257" s="807"/>
      <c r="CS257" s="807"/>
      <c r="CT257" s="807"/>
      <c r="CU257" s="807"/>
      <c r="CV257" s="807"/>
      <c r="CW257" s="807"/>
      <c r="CX257" s="807"/>
      <c r="CY257" s="807"/>
      <c r="CZ257" s="807"/>
      <c r="DA257" s="807"/>
      <c r="DB257" s="807"/>
      <c r="DC257" s="807"/>
      <c r="DD257" s="807"/>
      <c r="DE257" s="807"/>
      <c r="DF257" s="807"/>
      <c r="DG257" s="807"/>
      <c r="DH257" s="807"/>
      <c r="DI257" s="807"/>
      <c r="DJ257" s="807"/>
      <c r="DK257" s="807"/>
      <c r="DL257" s="807"/>
      <c r="DM257" s="807"/>
      <c r="DN257" s="807"/>
      <c r="DO257" s="807"/>
      <c r="DP257" s="807"/>
      <c r="DQ257" s="807"/>
      <c r="DR257" s="807"/>
      <c r="DS257" s="807"/>
      <c r="DT257" s="807"/>
      <c r="DU257" s="807"/>
      <c r="DV257" s="807"/>
      <c r="DW257" s="807"/>
      <c r="DX257" s="807"/>
      <c r="DY257" s="807"/>
      <c r="DZ257" s="807"/>
      <c r="EA257" s="807"/>
      <c r="EB257" s="807"/>
      <c r="EC257" s="807"/>
      <c r="ED257" s="807"/>
      <c r="EE257" s="807"/>
      <c r="EF257" s="807"/>
      <c r="EG257" s="807"/>
      <c r="EH257" s="807"/>
      <c r="EI257" s="807"/>
      <c r="EJ257" s="807"/>
      <c r="EK257" s="807"/>
      <c r="EL257" s="807"/>
      <c r="EM257" s="807"/>
      <c r="EN257" s="807"/>
      <c r="EO257" s="807"/>
      <c r="EP257" s="807"/>
      <c r="EQ257" s="807"/>
      <c r="ER257" s="807"/>
      <c r="ES257" s="807"/>
      <c r="ET257" s="807"/>
      <c r="EU257" s="807"/>
      <c r="EV257" s="807"/>
      <c r="EW257" s="807"/>
      <c r="EX257" s="807"/>
      <c r="EY257" s="807"/>
      <c r="EZ257" s="807"/>
      <c r="FA257" s="807"/>
      <c r="FB257" s="807"/>
      <c r="FC257" s="807"/>
      <c r="FD257" s="807"/>
      <c r="FE257" s="807"/>
      <c r="FF257" s="807"/>
      <c r="FG257" s="807"/>
      <c r="FH257" s="807"/>
      <c r="FI257" s="807"/>
      <c r="FJ257" s="807"/>
      <c r="FK257" s="807"/>
      <c r="FL257" s="807"/>
      <c r="FM257" s="807"/>
      <c r="FN257" s="807"/>
      <c r="FO257" s="807"/>
      <c r="FP257" s="807"/>
      <c r="FQ257" s="807"/>
      <c r="FR257" s="807"/>
      <c r="FS257" s="807"/>
      <c r="FT257" s="807"/>
      <c r="FU257" s="807"/>
      <c r="FV257" s="807"/>
      <c r="FW257" s="807"/>
      <c r="FX257" s="807"/>
      <c r="FY257" s="807"/>
      <c r="FZ257" s="807"/>
      <c r="GA257" s="807"/>
      <c r="GB257" s="807"/>
      <c r="GC257" s="807"/>
      <c r="GD257" s="807"/>
      <c r="GE257" s="807"/>
      <c r="GF257" s="807"/>
      <c r="GG257" s="807"/>
      <c r="GH257" s="807"/>
      <c r="GI257" s="807"/>
      <c r="GJ257" s="807"/>
      <c r="GK257" s="807"/>
      <c r="GL257" s="807"/>
      <c r="GM257" s="807"/>
      <c r="GN257" s="807"/>
      <c r="GO257" s="807"/>
      <c r="GP257" s="807"/>
      <c r="GQ257" s="807"/>
      <c r="GR257" s="807"/>
      <c r="GS257" s="807"/>
      <c r="GT257" s="807"/>
      <c r="GU257" s="807"/>
      <c r="GV257" s="807"/>
      <c r="GW257" s="807"/>
      <c r="GX257" s="807"/>
      <c r="GY257" s="807"/>
      <c r="GZ257" s="807"/>
      <c r="HA257" s="807"/>
      <c r="HB257" s="807"/>
      <c r="HC257" s="807"/>
      <c r="HD257" s="807"/>
      <c r="HE257" s="807"/>
      <c r="HF257" s="807"/>
      <c r="HG257" s="807"/>
      <c r="HH257" s="807"/>
      <c r="HI257" s="807"/>
      <c r="HJ257" s="807"/>
      <c r="HK257" s="807"/>
      <c r="HL257" s="807"/>
      <c r="HM257" s="807"/>
      <c r="HN257" s="807"/>
      <c r="HO257" s="807"/>
      <c r="HP257" s="807"/>
      <c r="HQ257" s="807"/>
      <c r="HR257" s="807"/>
      <c r="HS257" s="807"/>
      <c r="HT257" s="807"/>
      <c r="HU257" s="807"/>
      <c r="HV257" s="807"/>
      <c r="HW257" s="807"/>
    </row>
    <row r="258" spans="1:231" ht="44.25" customHeight="1">
      <c r="A258" s="884">
        <v>151</v>
      </c>
      <c r="B258" s="827" t="s">
        <v>3208</v>
      </c>
      <c r="C258" s="107" t="s">
        <v>3209</v>
      </c>
      <c r="D258" s="106" t="s">
        <v>3210</v>
      </c>
      <c r="E258" s="817" t="s">
        <v>3211</v>
      </c>
      <c r="F258" s="982">
        <v>1900</v>
      </c>
      <c r="I258" s="983"/>
      <c r="J258" s="875"/>
      <c r="K258" s="828"/>
      <c r="N258" s="807"/>
      <c r="O258" s="807"/>
      <c r="P258" s="807"/>
      <c r="Q258" s="807"/>
      <c r="R258" s="807"/>
      <c r="S258" s="807"/>
      <c r="T258" s="807"/>
      <c r="U258" s="807"/>
      <c r="V258" s="807"/>
      <c r="W258" s="807"/>
      <c r="X258" s="807"/>
      <c r="Y258" s="807"/>
      <c r="Z258" s="807"/>
      <c r="AA258" s="807"/>
      <c r="AB258" s="807"/>
      <c r="AC258" s="807"/>
      <c r="AD258" s="807"/>
      <c r="AE258" s="807"/>
      <c r="AF258" s="807"/>
      <c r="AG258" s="807"/>
      <c r="AH258" s="807"/>
      <c r="AI258" s="807"/>
      <c r="AJ258" s="807"/>
      <c r="AK258" s="807"/>
      <c r="AL258" s="807"/>
      <c r="AM258" s="807"/>
      <c r="AN258" s="807"/>
      <c r="AO258" s="807"/>
      <c r="AP258" s="807"/>
      <c r="AQ258" s="807"/>
      <c r="AR258" s="807"/>
      <c r="AS258" s="807"/>
      <c r="AT258" s="807"/>
      <c r="AU258" s="807"/>
      <c r="AV258" s="807"/>
      <c r="AW258" s="807"/>
      <c r="AX258" s="807"/>
      <c r="AY258" s="807"/>
      <c r="AZ258" s="807"/>
      <c r="BA258" s="807"/>
      <c r="BB258" s="807"/>
      <c r="BC258" s="807"/>
      <c r="BD258" s="807"/>
      <c r="BE258" s="807"/>
      <c r="BF258" s="807"/>
      <c r="BG258" s="807"/>
      <c r="BH258" s="807"/>
      <c r="BI258" s="807"/>
      <c r="BJ258" s="807"/>
      <c r="BK258" s="807"/>
      <c r="BL258" s="807"/>
      <c r="BM258" s="807"/>
      <c r="BN258" s="807"/>
      <c r="BO258" s="807"/>
      <c r="BP258" s="807"/>
      <c r="BQ258" s="807"/>
      <c r="BR258" s="807"/>
      <c r="BS258" s="807"/>
      <c r="BT258" s="807"/>
      <c r="BU258" s="807"/>
      <c r="BV258" s="807"/>
      <c r="BW258" s="807"/>
      <c r="BX258" s="807"/>
      <c r="BY258" s="807"/>
      <c r="BZ258" s="807"/>
      <c r="CA258" s="807"/>
      <c r="CB258" s="807"/>
      <c r="CC258" s="807"/>
      <c r="CD258" s="807"/>
      <c r="CE258" s="807"/>
      <c r="CF258" s="807"/>
      <c r="CG258" s="807"/>
      <c r="CH258" s="807"/>
      <c r="CI258" s="807"/>
      <c r="CJ258" s="807"/>
      <c r="CK258" s="807"/>
      <c r="CL258" s="807"/>
      <c r="CM258" s="807"/>
      <c r="CN258" s="807"/>
      <c r="CO258" s="807"/>
      <c r="CP258" s="807"/>
      <c r="CQ258" s="807"/>
      <c r="CR258" s="807"/>
      <c r="CS258" s="807"/>
      <c r="CT258" s="807"/>
      <c r="CU258" s="807"/>
      <c r="CV258" s="807"/>
      <c r="CW258" s="807"/>
      <c r="CX258" s="807"/>
      <c r="CY258" s="807"/>
      <c r="CZ258" s="807"/>
      <c r="DA258" s="807"/>
      <c r="DB258" s="807"/>
      <c r="DC258" s="807"/>
      <c r="DD258" s="807"/>
      <c r="DE258" s="807"/>
      <c r="DF258" s="807"/>
      <c r="DG258" s="807"/>
      <c r="DH258" s="807"/>
      <c r="DI258" s="807"/>
      <c r="DJ258" s="807"/>
      <c r="DK258" s="807"/>
      <c r="DL258" s="807"/>
      <c r="DM258" s="807"/>
      <c r="DN258" s="807"/>
      <c r="DO258" s="807"/>
      <c r="DP258" s="807"/>
      <c r="DQ258" s="807"/>
      <c r="DR258" s="807"/>
      <c r="DS258" s="807"/>
      <c r="DT258" s="807"/>
      <c r="DU258" s="807"/>
      <c r="DV258" s="807"/>
      <c r="DW258" s="807"/>
      <c r="DX258" s="807"/>
      <c r="DY258" s="807"/>
      <c r="DZ258" s="807"/>
      <c r="EA258" s="807"/>
      <c r="EB258" s="807"/>
      <c r="EC258" s="807"/>
      <c r="ED258" s="807"/>
      <c r="EE258" s="807"/>
      <c r="EF258" s="807"/>
      <c r="EG258" s="807"/>
      <c r="EH258" s="807"/>
      <c r="EI258" s="807"/>
      <c r="EJ258" s="807"/>
      <c r="EK258" s="807"/>
      <c r="EL258" s="807"/>
      <c r="EM258" s="807"/>
      <c r="EN258" s="807"/>
      <c r="EO258" s="807"/>
      <c r="EP258" s="807"/>
      <c r="EQ258" s="807"/>
      <c r="ER258" s="807"/>
      <c r="ES258" s="807"/>
      <c r="ET258" s="807"/>
      <c r="EU258" s="807"/>
      <c r="EV258" s="807"/>
      <c r="EW258" s="807"/>
      <c r="EX258" s="807"/>
      <c r="EY258" s="807"/>
      <c r="EZ258" s="807"/>
      <c r="FA258" s="807"/>
      <c r="FB258" s="807"/>
      <c r="FC258" s="807"/>
      <c r="FD258" s="807"/>
      <c r="FE258" s="807"/>
      <c r="FF258" s="807"/>
      <c r="FG258" s="807"/>
      <c r="FH258" s="807"/>
      <c r="FI258" s="807"/>
      <c r="FJ258" s="807"/>
      <c r="FK258" s="807"/>
      <c r="FL258" s="807"/>
      <c r="FM258" s="807"/>
      <c r="FN258" s="807"/>
      <c r="FO258" s="807"/>
      <c r="FP258" s="807"/>
      <c r="FQ258" s="807"/>
      <c r="FR258" s="807"/>
      <c r="FS258" s="807"/>
      <c r="FT258" s="807"/>
      <c r="FU258" s="807"/>
      <c r="FV258" s="807"/>
      <c r="FW258" s="807"/>
      <c r="FX258" s="807"/>
      <c r="FY258" s="807"/>
      <c r="FZ258" s="807"/>
      <c r="GA258" s="807"/>
      <c r="GB258" s="807"/>
      <c r="GC258" s="807"/>
      <c r="GD258" s="807"/>
      <c r="GE258" s="807"/>
      <c r="GF258" s="807"/>
      <c r="GG258" s="807"/>
      <c r="GH258" s="807"/>
      <c r="GI258" s="807"/>
      <c r="GJ258" s="807"/>
      <c r="GK258" s="807"/>
      <c r="GL258" s="807"/>
      <c r="GM258" s="807"/>
      <c r="GN258" s="807"/>
      <c r="GO258" s="807"/>
      <c r="GP258" s="807"/>
      <c r="GQ258" s="807"/>
      <c r="GR258" s="807"/>
      <c r="GS258" s="807"/>
      <c r="GT258" s="807"/>
      <c r="GU258" s="807"/>
      <c r="GV258" s="807"/>
      <c r="GW258" s="807"/>
      <c r="GX258" s="807"/>
      <c r="GY258" s="807"/>
      <c r="GZ258" s="807"/>
      <c r="HA258" s="807"/>
      <c r="HB258" s="807"/>
      <c r="HC258" s="807"/>
      <c r="HD258" s="807"/>
      <c r="HE258" s="807"/>
      <c r="HF258" s="807"/>
      <c r="HG258" s="807"/>
      <c r="HH258" s="807"/>
      <c r="HI258" s="807"/>
      <c r="HJ258" s="807"/>
      <c r="HK258" s="807"/>
      <c r="HL258" s="807"/>
      <c r="HM258" s="807"/>
      <c r="HN258" s="807"/>
      <c r="HO258" s="807"/>
      <c r="HP258" s="807"/>
      <c r="HQ258" s="807"/>
      <c r="HR258" s="807"/>
      <c r="HS258" s="807"/>
      <c r="HT258" s="807"/>
      <c r="HU258" s="807"/>
      <c r="HV258" s="807"/>
      <c r="HW258" s="807"/>
    </row>
    <row r="259" spans="1:231" s="952" customFormat="1" ht="51" customHeight="1">
      <c r="A259" s="884">
        <v>152</v>
      </c>
      <c r="B259" s="827" t="s">
        <v>3212</v>
      </c>
      <c r="C259" s="107" t="s">
        <v>3213</v>
      </c>
      <c r="D259" s="106" t="s">
        <v>3214</v>
      </c>
      <c r="E259" s="817" t="s">
        <v>3215</v>
      </c>
      <c r="F259" s="982">
        <v>1900</v>
      </c>
      <c r="G259" s="807"/>
      <c r="H259" s="807"/>
      <c r="I259" s="807"/>
      <c r="J259" s="875"/>
      <c r="K259" s="828"/>
      <c r="L259" s="807"/>
      <c r="M259" s="807"/>
      <c r="N259" s="807"/>
      <c r="O259" s="807"/>
      <c r="P259" s="807"/>
      <c r="Q259" s="807"/>
      <c r="R259" s="807"/>
      <c r="S259" s="807"/>
      <c r="T259" s="807"/>
      <c r="U259" s="807"/>
      <c r="V259" s="807"/>
      <c r="W259" s="807"/>
      <c r="X259" s="807"/>
      <c r="Y259" s="807"/>
      <c r="Z259" s="807"/>
      <c r="AA259" s="807"/>
      <c r="AB259" s="807"/>
      <c r="AC259" s="807"/>
      <c r="AD259" s="807"/>
      <c r="AE259" s="807"/>
      <c r="AF259" s="807"/>
      <c r="AG259" s="807"/>
      <c r="AH259" s="807"/>
      <c r="AI259" s="807"/>
      <c r="AJ259" s="807"/>
      <c r="AK259" s="807"/>
      <c r="AL259" s="807"/>
      <c r="AM259" s="807"/>
      <c r="AN259" s="807"/>
      <c r="AO259" s="807"/>
      <c r="AP259" s="807"/>
      <c r="AQ259" s="807"/>
      <c r="AR259" s="807"/>
      <c r="AS259" s="807"/>
      <c r="AT259" s="807"/>
      <c r="AU259" s="807"/>
      <c r="AV259" s="807"/>
      <c r="AW259" s="807"/>
      <c r="AX259" s="807"/>
      <c r="AY259" s="807"/>
      <c r="AZ259" s="807"/>
      <c r="BA259" s="807"/>
      <c r="BB259" s="807"/>
      <c r="BC259" s="807"/>
      <c r="BD259" s="807"/>
      <c r="BE259" s="807"/>
      <c r="BF259" s="807"/>
      <c r="BG259" s="807"/>
      <c r="BH259" s="807"/>
      <c r="BI259" s="807"/>
      <c r="BJ259" s="807"/>
      <c r="BK259" s="807"/>
      <c r="BL259" s="807"/>
      <c r="BM259" s="807"/>
      <c r="BN259" s="807"/>
      <c r="BO259" s="807"/>
      <c r="BP259" s="807"/>
      <c r="BQ259" s="807"/>
      <c r="BR259" s="807"/>
      <c r="BS259" s="807"/>
      <c r="BT259" s="807"/>
      <c r="BU259" s="807"/>
      <c r="BV259" s="807"/>
      <c r="BW259" s="807"/>
      <c r="BX259" s="807"/>
      <c r="BY259" s="807"/>
      <c r="BZ259" s="807"/>
      <c r="CA259" s="807"/>
      <c r="CB259" s="807"/>
      <c r="CC259" s="807"/>
      <c r="CD259" s="807"/>
      <c r="CE259" s="807"/>
      <c r="CF259" s="807"/>
      <c r="CG259" s="807"/>
      <c r="CH259" s="807"/>
      <c r="CI259" s="807"/>
      <c r="CJ259" s="807"/>
      <c r="CK259" s="807"/>
      <c r="CL259" s="807"/>
      <c r="CM259" s="807"/>
      <c r="CN259" s="807"/>
      <c r="CO259" s="807"/>
      <c r="CP259" s="807"/>
      <c r="CQ259" s="807"/>
      <c r="CR259" s="807"/>
      <c r="CS259" s="807"/>
      <c r="CT259" s="807"/>
      <c r="CU259" s="807"/>
      <c r="CV259" s="807"/>
      <c r="CW259" s="807"/>
      <c r="CX259" s="807"/>
      <c r="CY259" s="807"/>
      <c r="CZ259" s="807"/>
      <c r="DA259" s="807"/>
      <c r="DB259" s="807"/>
      <c r="DC259" s="807"/>
      <c r="DD259" s="807"/>
      <c r="DE259" s="807"/>
      <c r="DF259" s="807"/>
      <c r="DG259" s="807"/>
      <c r="DH259" s="807"/>
      <c r="DI259" s="807"/>
      <c r="DJ259" s="807"/>
      <c r="DK259" s="807"/>
      <c r="DL259" s="807"/>
      <c r="DM259" s="807"/>
      <c r="DN259" s="807"/>
      <c r="DO259" s="807"/>
      <c r="DP259" s="807"/>
      <c r="DQ259" s="807"/>
      <c r="DR259" s="807"/>
      <c r="DS259" s="807"/>
      <c r="DT259" s="807"/>
      <c r="DU259" s="807"/>
      <c r="DV259" s="807"/>
      <c r="DW259" s="807"/>
      <c r="DX259" s="807"/>
      <c r="DY259" s="807"/>
      <c r="DZ259" s="807"/>
      <c r="EA259" s="807"/>
      <c r="EB259" s="807"/>
      <c r="EC259" s="807"/>
      <c r="ED259" s="807"/>
      <c r="EE259" s="807"/>
      <c r="EF259" s="807"/>
      <c r="EG259" s="807"/>
      <c r="EH259" s="807"/>
      <c r="EI259" s="807"/>
      <c r="EJ259" s="807"/>
      <c r="EK259" s="807"/>
      <c r="EL259" s="807"/>
      <c r="EM259" s="807"/>
      <c r="EN259" s="807"/>
      <c r="EO259" s="807"/>
      <c r="EP259" s="807"/>
      <c r="EQ259" s="807"/>
      <c r="ER259" s="807"/>
      <c r="ES259" s="807"/>
      <c r="ET259" s="807"/>
      <c r="EU259" s="807"/>
      <c r="EV259" s="807"/>
      <c r="EW259" s="807"/>
      <c r="EX259" s="807"/>
      <c r="EY259" s="807"/>
      <c r="EZ259" s="807"/>
      <c r="FA259" s="807"/>
      <c r="FB259" s="807"/>
      <c r="FC259" s="807"/>
      <c r="FD259" s="807"/>
      <c r="FE259" s="807"/>
      <c r="FF259" s="807"/>
      <c r="FG259" s="807"/>
      <c r="FH259" s="807"/>
      <c r="FI259" s="807"/>
      <c r="FJ259" s="807"/>
      <c r="FK259" s="807"/>
      <c r="FL259" s="807"/>
      <c r="FM259" s="807"/>
      <c r="FN259" s="807"/>
      <c r="FO259" s="807"/>
      <c r="FP259" s="807"/>
      <c r="FQ259" s="807"/>
      <c r="FR259" s="807"/>
      <c r="FS259" s="807"/>
      <c r="FT259" s="807"/>
      <c r="FU259" s="807"/>
      <c r="FV259" s="807"/>
      <c r="FW259" s="807"/>
      <c r="FX259" s="807"/>
      <c r="FY259" s="807"/>
      <c r="FZ259" s="807"/>
      <c r="GA259" s="807"/>
      <c r="GB259" s="807"/>
      <c r="GC259" s="807"/>
      <c r="GD259" s="807"/>
      <c r="GE259" s="807"/>
      <c r="GF259" s="807"/>
      <c r="GG259" s="807"/>
      <c r="GH259" s="807"/>
      <c r="GI259" s="807"/>
      <c r="GJ259" s="807"/>
      <c r="GK259" s="807"/>
      <c r="GL259" s="807"/>
      <c r="GM259" s="807"/>
      <c r="GN259" s="807"/>
      <c r="GO259" s="807"/>
      <c r="GP259" s="807"/>
      <c r="GQ259" s="807"/>
      <c r="GR259" s="807"/>
      <c r="GS259" s="807"/>
      <c r="GT259" s="807"/>
      <c r="GU259" s="807"/>
      <c r="GV259" s="807"/>
      <c r="GW259" s="807"/>
      <c r="GX259" s="807"/>
      <c r="GY259" s="807"/>
      <c r="GZ259" s="807"/>
      <c r="HA259" s="807"/>
      <c r="HB259" s="807"/>
      <c r="HC259" s="807"/>
      <c r="HD259" s="807"/>
      <c r="HE259" s="807"/>
      <c r="HF259" s="807"/>
      <c r="HG259" s="807"/>
      <c r="HH259" s="807"/>
      <c r="HI259" s="807"/>
      <c r="HJ259" s="807"/>
      <c r="HK259" s="807"/>
      <c r="HL259" s="807"/>
      <c r="HM259" s="807"/>
      <c r="HN259" s="807"/>
      <c r="HO259" s="807"/>
      <c r="HP259" s="807"/>
      <c r="HQ259" s="807"/>
      <c r="HR259" s="807"/>
      <c r="HS259" s="807"/>
      <c r="HT259" s="807"/>
      <c r="HU259" s="807"/>
      <c r="HV259" s="807"/>
      <c r="HW259" s="807"/>
    </row>
    <row r="260" spans="1:231" s="952" customFormat="1" ht="54.75" customHeight="1">
      <c r="A260" s="884">
        <v>153</v>
      </c>
      <c r="B260" s="827" t="s">
        <v>3216</v>
      </c>
      <c r="C260" s="107" t="s">
        <v>3217</v>
      </c>
      <c r="D260" s="106" t="s">
        <v>3218</v>
      </c>
      <c r="E260" s="817" t="s">
        <v>3219</v>
      </c>
      <c r="F260" s="982">
        <v>1900</v>
      </c>
      <c r="G260" s="807"/>
      <c r="H260" s="807"/>
      <c r="I260" s="807"/>
      <c r="J260" s="875"/>
      <c r="K260" s="828"/>
      <c r="L260" s="807"/>
      <c r="M260" s="807"/>
      <c r="N260" s="807"/>
      <c r="O260" s="807"/>
      <c r="P260" s="807"/>
      <c r="Q260" s="807"/>
      <c r="R260" s="807"/>
      <c r="S260" s="807"/>
      <c r="T260" s="807"/>
      <c r="U260" s="807"/>
      <c r="V260" s="807"/>
      <c r="W260" s="807"/>
      <c r="X260" s="807"/>
      <c r="Y260" s="807"/>
      <c r="Z260" s="807"/>
      <c r="AA260" s="807"/>
      <c r="AB260" s="807"/>
      <c r="AC260" s="807"/>
      <c r="AD260" s="807"/>
      <c r="AE260" s="807"/>
      <c r="AF260" s="807"/>
      <c r="AG260" s="807"/>
      <c r="AH260" s="807"/>
      <c r="AI260" s="807"/>
      <c r="AJ260" s="807"/>
      <c r="AK260" s="807"/>
      <c r="AL260" s="807"/>
      <c r="AM260" s="807"/>
      <c r="AN260" s="807"/>
      <c r="AO260" s="807"/>
      <c r="AP260" s="807"/>
      <c r="AQ260" s="807"/>
      <c r="AR260" s="807"/>
      <c r="AS260" s="807"/>
      <c r="AT260" s="807"/>
      <c r="AU260" s="807"/>
      <c r="AV260" s="807"/>
      <c r="AW260" s="807"/>
      <c r="AX260" s="807"/>
      <c r="AY260" s="807"/>
      <c r="AZ260" s="807"/>
      <c r="BA260" s="807"/>
      <c r="BB260" s="807"/>
      <c r="BC260" s="807"/>
      <c r="BD260" s="807"/>
      <c r="BE260" s="807"/>
      <c r="BF260" s="807"/>
      <c r="BG260" s="807"/>
      <c r="BH260" s="807"/>
      <c r="BI260" s="807"/>
      <c r="BJ260" s="807"/>
      <c r="BK260" s="807"/>
      <c r="BL260" s="807"/>
      <c r="BM260" s="807"/>
      <c r="BN260" s="807"/>
      <c r="BO260" s="807"/>
      <c r="BP260" s="807"/>
      <c r="BQ260" s="807"/>
      <c r="BR260" s="807"/>
      <c r="BS260" s="807"/>
      <c r="BT260" s="807"/>
      <c r="BU260" s="807"/>
      <c r="BV260" s="807"/>
      <c r="BW260" s="807"/>
      <c r="BX260" s="807"/>
      <c r="BY260" s="807"/>
      <c r="BZ260" s="807"/>
      <c r="CA260" s="807"/>
      <c r="CB260" s="807"/>
      <c r="CC260" s="807"/>
      <c r="CD260" s="807"/>
      <c r="CE260" s="807"/>
      <c r="CF260" s="807"/>
      <c r="CG260" s="807"/>
      <c r="CH260" s="807"/>
      <c r="CI260" s="807"/>
      <c r="CJ260" s="807"/>
      <c r="CK260" s="807"/>
      <c r="CL260" s="807"/>
      <c r="CM260" s="807"/>
      <c r="CN260" s="807"/>
      <c r="CO260" s="807"/>
      <c r="CP260" s="807"/>
      <c r="CQ260" s="807"/>
      <c r="CR260" s="807"/>
      <c r="CS260" s="807"/>
      <c r="CT260" s="807"/>
      <c r="CU260" s="807"/>
      <c r="CV260" s="807"/>
      <c r="CW260" s="807"/>
      <c r="CX260" s="807"/>
      <c r="CY260" s="807"/>
      <c r="CZ260" s="807"/>
      <c r="DA260" s="807"/>
      <c r="DB260" s="807"/>
      <c r="DC260" s="807"/>
      <c r="DD260" s="807"/>
      <c r="DE260" s="807"/>
      <c r="DF260" s="807"/>
      <c r="DG260" s="807"/>
      <c r="DH260" s="807"/>
      <c r="DI260" s="807"/>
      <c r="DJ260" s="807"/>
      <c r="DK260" s="807"/>
      <c r="DL260" s="807"/>
      <c r="DM260" s="807"/>
      <c r="DN260" s="807"/>
      <c r="DO260" s="807"/>
      <c r="DP260" s="807"/>
      <c r="DQ260" s="807"/>
      <c r="DR260" s="807"/>
      <c r="DS260" s="807"/>
      <c r="DT260" s="807"/>
      <c r="DU260" s="807"/>
      <c r="DV260" s="807"/>
      <c r="DW260" s="807"/>
      <c r="DX260" s="807"/>
      <c r="DY260" s="807"/>
      <c r="DZ260" s="807"/>
      <c r="EA260" s="807"/>
      <c r="EB260" s="807"/>
      <c r="EC260" s="807"/>
      <c r="ED260" s="807"/>
      <c r="EE260" s="807"/>
      <c r="EF260" s="807"/>
      <c r="EG260" s="807"/>
      <c r="EH260" s="807"/>
      <c r="EI260" s="807"/>
      <c r="EJ260" s="807"/>
      <c r="EK260" s="807"/>
      <c r="EL260" s="807"/>
      <c r="EM260" s="807"/>
      <c r="EN260" s="807"/>
      <c r="EO260" s="807"/>
      <c r="EP260" s="807"/>
      <c r="EQ260" s="807"/>
      <c r="ER260" s="807"/>
      <c r="ES260" s="807"/>
      <c r="ET260" s="807"/>
      <c r="EU260" s="807"/>
      <c r="EV260" s="807"/>
      <c r="EW260" s="807"/>
      <c r="EX260" s="807"/>
      <c r="EY260" s="807"/>
      <c r="EZ260" s="807"/>
      <c r="FA260" s="807"/>
      <c r="FB260" s="807"/>
      <c r="FC260" s="807"/>
      <c r="FD260" s="807"/>
      <c r="FE260" s="807"/>
      <c r="FF260" s="807"/>
      <c r="FG260" s="807"/>
      <c r="FH260" s="807"/>
      <c r="FI260" s="807"/>
      <c r="FJ260" s="807"/>
      <c r="FK260" s="807"/>
      <c r="FL260" s="807"/>
      <c r="FM260" s="807"/>
      <c r="FN260" s="807"/>
      <c r="FO260" s="807"/>
      <c r="FP260" s="807"/>
      <c r="FQ260" s="807"/>
      <c r="FR260" s="807"/>
      <c r="FS260" s="807"/>
      <c r="FT260" s="807"/>
      <c r="FU260" s="807"/>
      <c r="FV260" s="807"/>
      <c r="FW260" s="807"/>
      <c r="FX260" s="807"/>
      <c r="FY260" s="807"/>
      <c r="FZ260" s="807"/>
      <c r="GA260" s="807"/>
      <c r="GB260" s="807"/>
      <c r="GC260" s="807"/>
      <c r="GD260" s="807"/>
      <c r="GE260" s="807"/>
      <c r="GF260" s="807"/>
      <c r="GG260" s="807"/>
      <c r="GH260" s="807"/>
      <c r="GI260" s="807"/>
      <c r="GJ260" s="807"/>
      <c r="GK260" s="807"/>
      <c r="GL260" s="807"/>
      <c r="GM260" s="807"/>
      <c r="GN260" s="807"/>
      <c r="GO260" s="807"/>
      <c r="GP260" s="807"/>
      <c r="GQ260" s="807"/>
      <c r="GR260" s="807"/>
      <c r="GS260" s="807"/>
      <c r="GT260" s="807"/>
      <c r="GU260" s="807"/>
      <c r="GV260" s="807"/>
      <c r="GW260" s="807"/>
      <c r="GX260" s="807"/>
      <c r="GY260" s="807"/>
      <c r="GZ260" s="807"/>
      <c r="HA260" s="807"/>
      <c r="HB260" s="807"/>
      <c r="HC260" s="807"/>
      <c r="HD260" s="807"/>
      <c r="HE260" s="807"/>
      <c r="HF260" s="807"/>
      <c r="HG260" s="807"/>
      <c r="HH260" s="807"/>
      <c r="HI260" s="807"/>
      <c r="HJ260" s="807"/>
      <c r="HK260" s="807"/>
      <c r="HL260" s="807"/>
      <c r="HM260" s="807"/>
      <c r="HN260" s="807"/>
      <c r="HO260" s="807"/>
      <c r="HP260" s="807"/>
      <c r="HQ260" s="807"/>
      <c r="HR260" s="807"/>
      <c r="HS260" s="807"/>
      <c r="HT260" s="807"/>
      <c r="HU260" s="807"/>
      <c r="HV260" s="807"/>
      <c r="HW260" s="807"/>
    </row>
    <row r="261" spans="1:231" s="807" customFormat="1" ht="52.5" customHeight="1">
      <c r="A261" s="884">
        <v>154</v>
      </c>
      <c r="B261" s="827" t="s">
        <v>3220</v>
      </c>
      <c r="C261" s="107" t="s">
        <v>3221</v>
      </c>
      <c r="D261" s="106" t="s">
        <v>3222</v>
      </c>
      <c r="E261" s="817" t="s">
        <v>3223</v>
      </c>
      <c r="F261" s="982">
        <v>1900</v>
      </c>
      <c r="J261" s="875"/>
      <c r="K261" s="828"/>
    </row>
    <row r="262" spans="1:231" s="807" customFormat="1" ht="47.25" customHeight="1">
      <c r="A262" s="884">
        <v>155</v>
      </c>
      <c r="B262" s="827" t="s">
        <v>3224</v>
      </c>
      <c r="C262" s="107" t="s">
        <v>3225</v>
      </c>
      <c r="D262" s="106" t="s">
        <v>3226</v>
      </c>
      <c r="E262" s="817" t="s">
        <v>3227</v>
      </c>
      <c r="F262" s="982">
        <v>1900</v>
      </c>
      <c r="J262" s="875"/>
      <c r="K262" s="828"/>
    </row>
    <row r="263" spans="1:231" s="807" customFormat="1" ht="57" customHeight="1">
      <c r="A263" s="884">
        <v>156</v>
      </c>
      <c r="B263" s="827" t="s">
        <v>3228</v>
      </c>
      <c r="C263" s="107" t="s">
        <v>3229</v>
      </c>
      <c r="D263" s="106" t="s">
        <v>3230</v>
      </c>
      <c r="E263" s="817" t="s">
        <v>3231</v>
      </c>
      <c r="F263" s="982">
        <v>1900</v>
      </c>
      <c r="J263" s="875"/>
      <c r="K263" s="828"/>
    </row>
    <row r="264" spans="1:231" s="807" customFormat="1" ht="48" customHeight="1">
      <c r="A264" s="884">
        <v>156</v>
      </c>
      <c r="B264" s="827" t="s">
        <v>3232</v>
      </c>
      <c r="C264" s="107" t="s">
        <v>3233</v>
      </c>
      <c r="D264" s="106" t="s">
        <v>3234</v>
      </c>
      <c r="E264" s="817" t="s">
        <v>3235</v>
      </c>
      <c r="F264" s="982">
        <v>1900</v>
      </c>
      <c r="J264" s="875"/>
      <c r="K264" s="828"/>
    </row>
    <row r="265" spans="1:231" s="807" customFormat="1" ht="19.5" customHeight="1">
      <c r="A265" s="1523">
        <v>14</v>
      </c>
      <c r="B265" s="829"/>
      <c r="C265" s="968"/>
      <c r="D265" s="830"/>
      <c r="E265" s="794"/>
      <c r="F265" s="984">
        <f>SUM(F252:F264)</f>
        <v>24700</v>
      </c>
      <c r="I265" s="970"/>
      <c r="J265" s="985"/>
      <c r="K265" s="971"/>
    </row>
    <row r="266" spans="1:231" s="807" customFormat="1" ht="19.5" customHeight="1">
      <c r="A266" s="1523"/>
      <c r="B266" s="829"/>
      <c r="C266" s="968"/>
      <c r="D266" s="830"/>
      <c r="E266" s="794"/>
      <c r="F266" s="986"/>
      <c r="I266" s="970"/>
      <c r="J266" s="985"/>
      <c r="K266" s="971"/>
    </row>
    <row r="267" spans="1:231" s="807" customFormat="1" ht="19.5" customHeight="1">
      <c r="A267" s="1523"/>
      <c r="B267" s="829"/>
      <c r="C267" s="968"/>
      <c r="D267" s="830"/>
      <c r="E267" s="794"/>
      <c r="F267" s="986"/>
      <c r="I267" s="970"/>
      <c r="J267" s="985"/>
      <c r="K267" s="971"/>
    </row>
    <row r="268" spans="1:231" s="807" customFormat="1" ht="19.5" customHeight="1">
      <c r="A268" s="1523"/>
      <c r="B268" s="829"/>
      <c r="C268" s="968"/>
      <c r="D268" s="830"/>
      <c r="E268" s="794"/>
      <c r="F268" s="986"/>
      <c r="I268" s="970"/>
      <c r="J268" s="985"/>
      <c r="K268" s="971"/>
    </row>
    <row r="269" spans="1:231" s="807" customFormat="1" ht="19.5" customHeight="1">
      <c r="A269" s="1523"/>
      <c r="B269" s="829"/>
      <c r="C269" s="968"/>
      <c r="D269" s="830"/>
      <c r="E269" s="794"/>
      <c r="F269" s="986"/>
      <c r="I269" s="970"/>
      <c r="J269" s="985"/>
      <c r="K269" s="971"/>
    </row>
    <row r="270" spans="1:231" s="807" customFormat="1" ht="19.5" customHeight="1">
      <c r="A270" s="1523"/>
      <c r="B270" s="829"/>
      <c r="C270" s="968"/>
      <c r="D270" s="830"/>
      <c r="E270" s="794"/>
      <c r="F270" s="986"/>
      <c r="I270" s="970"/>
      <c r="J270" s="985"/>
      <c r="K270" s="971"/>
    </row>
    <row r="271" spans="1:231" s="807" customFormat="1" ht="11.25" customHeight="1">
      <c r="A271" s="1523"/>
      <c r="B271" s="829"/>
      <c r="C271" s="968"/>
      <c r="D271" s="830"/>
      <c r="E271" s="794"/>
      <c r="F271" s="987"/>
      <c r="I271" s="970"/>
      <c r="J271" s="985"/>
      <c r="K271" s="971"/>
    </row>
    <row r="272" spans="1:231" ht="18" customHeight="1">
      <c r="A272" s="1461" t="s">
        <v>3236</v>
      </c>
      <c r="B272" s="1461"/>
      <c r="C272" s="1461"/>
      <c r="D272" s="1461"/>
      <c r="E272" s="1461"/>
      <c r="F272" s="1461"/>
      <c r="I272" s="807"/>
      <c r="J272" s="988"/>
      <c r="K272" s="860"/>
      <c r="N272" s="807"/>
      <c r="O272" s="807"/>
      <c r="P272" s="807"/>
      <c r="Q272" s="807"/>
      <c r="R272" s="807"/>
      <c r="S272" s="807"/>
      <c r="T272" s="807"/>
      <c r="U272" s="807"/>
      <c r="V272" s="807"/>
      <c r="W272" s="807"/>
      <c r="X272" s="807"/>
      <c r="Y272" s="807"/>
      <c r="Z272" s="807"/>
      <c r="AA272" s="807"/>
      <c r="AB272" s="807"/>
      <c r="AC272" s="807"/>
      <c r="AD272" s="807"/>
      <c r="AE272" s="807"/>
      <c r="AF272" s="807"/>
      <c r="AG272" s="807"/>
      <c r="AH272" s="807"/>
      <c r="AI272" s="807"/>
      <c r="AJ272" s="807"/>
      <c r="AK272" s="807"/>
      <c r="AL272" s="807"/>
      <c r="AM272" s="807"/>
      <c r="AN272" s="807"/>
      <c r="AO272" s="807"/>
      <c r="AP272" s="807"/>
      <c r="AQ272" s="807"/>
      <c r="AR272" s="807"/>
      <c r="AS272" s="807"/>
      <c r="AT272" s="807"/>
      <c r="AU272" s="807"/>
      <c r="AV272" s="807"/>
      <c r="AW272" s="807"/>
      <c r="AX272" s="807"/>
      <c r="AY272" s="807"/>
      <c r="AZ272" s="807"/>
      <c r="BA272" s="807"/>
      <c r="BB272" s="807"/>
      <c r="BC272" s="807"/>
      <c r="BD272" s="807"/>
      <c r="BE272" s="807"/>
      <c r="BF272" s="807"/>
      <c r="BG272" s="807"/>
      <c r="BH272" s="807"/>
      <c r="BI272" s="807"/>
      <c r="BJ272" s="807"/>
      <c r="BK272" s="807"/>
      <c r="BL272" s="807"/>
      <c r="BM272" s="807"/>
      <c r="BN272" s="807"/>
      <c r="BO272" s="807"/>
      <c r="BP272" s="807"/>
      <c r="BQ272" s="807"/>
      <c r="BR272" s="807"/>
      <c r="BS272" s="807"/>
      <c r="BT272" s="807"/>
      <c r="BU272" s="807"/>
      <c r="BV272" s="807"/>
      <c r="BW272" s="807"/>
      <c r="BX272" s="807"/>
      <c r="BY272" s="807"/>
      <c r="BZ272" s="807"/>
      <c r="CA272" s="807"/>
      <c r="CB272" s="807"/>
      <c r="CC272" s="807"/>
      <c r="CD272" s="807"/>
      <c r="CE272" s="807"/>
      <c r="CF272" s="807"/>
      <c r="CG272" s="807"/>
      <c r="CH272" s="807"/>
      <c r="CI272" s="807"/>
      <c r="CJ272" s="807"/>
      <c r="CK272" s="807"/>
      <c r="CL272" s="807"/>
      <c r="CM272" s="807"/>
      <c r="CN272" s="807"/>
      <c r="CO272" s="807"/>
      <c r="CP272" s="807"/>
      <c r="CQ272" s="807"/>
      <c r="CR272" s="807"/>
      <c r="CS272" s="807"/>
      <c r="CT272" s="807"/>
      <c r="CU272" s="807"/>
      <c r="CV272" s="807"/>
      <c r="CW272" s="807"/>
      <c r="CX272" s="807"/>
      <c r="CY272" s="807"/>
      <c r="CZ272" s="807"/>
      <c r="DA272" s="807"/>
      <c r="DB272" s="807"/>
      <c r="DC272" s="807"/>
      <c r="DD272" s="807"/>
      <c r="DE272" s="807"/>
      <c r="DF272" s="807"/>
      <c r="DG272" s="807"/>
      <c r="DH272" s="807"/>
      <c r="DI272" s="807"/>
      <c r="DJ272" s="807"/>
      <c r="DK272" s="807"/>
      <c r="DL272" s="807"/>
      <c r="DM272" s="807"/>
      <c r="DN272" s="807"/>
      <c r="DO272" s="807"/>
      <c r="DP272" s="807"/>
      <c r="DQ272" s="807"/>
      <c r="DR272" s="807"/>
      <c r="DS272" s="807"/>
      <c r="DT272" s="807"/>
      <c r="DU272" s="807"/>
      <c r="DV272" s="807"/>
      <c r="DW272" s="807"/>
      <c r="DX272" s="807"/>
      <c r="DY272" s="807"/>
      <c r="DZ272" s="807"/>
      <c r="EA272" s="807"/>
      <c r="EB272" s="807"/>
      <c r="EC272" s="807"/>
      <c r="ED272" s="807"/>
      <c r="EE272" s="807"/>
      <c r="EF272" s="807"/>
      <c r="EG272" s="807"/>
      <c r="EH272" s="807"/>
      <c r="EI272" s="807"/>
      <c r="EJ272" s="807"/>
      <c r="EK272" s="807"/>
      <c r="EL272" s="807"/>
      <c r="EM272" s="807"/>
      <c r="EN272" s="807"/>
      <c r="EO272" s="807"/>
      <c r="EP272" s="807"/>
      <c r="EQ272" s="807"/>
      <c r="ER272" s="807"/>
      <c r="ES272" s="807"/>
      <c r="ET272" s="807"/>
      <c r="EU272" s="807"/>
      <c r="EV272" s="807"/>
      <c r="EW272" s="807"/>
      <c r="EX272" s="807"/>
      <c r="EY272" s="807"/>
      <c r="EZ272" s="807"/>
      <c r="FA272" s="807"/>
      <c r="FB272" s="807"/>
      <c r="FC272" s="807"/>
      <c r="FD272" s="807"/>
      <c r="FE272" s="807"/>
      <c r="FF272" s="807"/>
      <c r="FG272" s="807"/>
      <c r="FH272" s="807"/>
      <c r="FI272" s="807"/>
      <c r="FJ272" s="807"/>
      <c r="FK272" s="807"/>
      <c r="FL272" s="807"/>
      <c r="FM272" s="807"/>
      <c r="FN272" s="807"/>
      <c r="FO272" s="807"/>
      <c r="FP272" s="807"/>
      <c r="FQ272" s="807"/>
      <c r="FR272" s="807"/>
      <c r="FS272" s="807"/>
      <c r="FT272" s="807"/>
      <c r="FU272" s="807"/>
      <c r="FV272" s="807"/>
      <c r="FW272" s="807"/>
      <c r="FX272" s="807"/>
      <c r="FY272" s="807"/>
      <c r="FZ272" s="807"/>
      <c r="GA272" s="807"/>
      <c r="GB272" s="807"/>
      <c r="GC272" s="807"/>
      <c r="GD272" s="807"/>
      <c r="GE272" s="807"/>
      <c r="GF272" s="807"/>
      <c r="GG272" s="807"/>
      <c r="GH272" s="807"/>
      <c r="GI272" s="807"/>
      <c r="GJ272" s="807"/>
      <c r="GK272" s="807"/>
      <c r="GL272" s="807"/>
      <c r="GM272" s="807"/>
      <c r="GN272" s="807"/>
      <c r="GO272" s="807"/>
      <c r="GP272" s="807"/>
      <c r="GQ272" s="807"/>
      <c r="GR272" s="807"/>
      <c r="GS272" s="807"/>
      <c r="GT272" s="807"/>
      <c r="GU272" s="807"/>
      <c r="GV272" s="807"/>
      <c r="GW272" s="807"/>
      <c r="GX272" s="807"/>
      <c r="GY272" s="807"/>
      <c r="GZ272" s="807"/>
      <c r="HA272" s="807"/>
      <c r="HB272" s="807"/>
      <c r="HC272" s="807"/>
      <c r="HD272" s="807"/>
      <c r="HE272" s="807"/>
      <c r="HF272" s="807"/>
      <c r="HG272" s="807"/>
      <c r="HH272" s="807"/>
      <c r="HI272" s="807"/>
      <c r="HJ272" s="807"/>
      <c r="HK272" s="807"/>
      <c r="HL272" s="807"/>
      <c r="HM272" s="807"/>
      <c r="HN272" s="807"/>
      <c r="HO272" s="807"/>
      <c r="HP272" s="807"/>
      <c r="HQ272" s="807"/>
      <c r="HR272" s="807"/>
      <c r="HS272" s="807"/>
      <c r="HT272" s="807"/>
      <c r="HU272" s="807"/>
      <c r="HV272" s="807"/>
      <c r="HW272" s="807"/>
    </row>
    <row r="273" spans="1:231" ht="9.75" customHeight="1">
      <c r="D273" s="858"/>
      <c r="E273" s="857"/>
      <c r="F273" s="987"/>
      <c r="I273" s="807"/>
      <c r="J273" s="988"/>
      <c r="K273" s="860"/>
      <c r="N273" s="807"/>
      <c r="O273" s="807"/>
      <c r="P273" s="807"/>
      <c r="Q273" s="807"/>
      <c r="R273" s="807"/>
      <c r="S273" s="807"/>
      <c r="T273" s="807"/>
      <c r="U273" s="807"/>
      <c r="V273" s="807"/>
      <c r="W273" s="807"/>
      <c r="X273" s="807"/>
      <c r="Y273" s="807"/>
      <c r="Z273" s="807"/>
      <c r="AA273" s="807"/>
      <c r="AB273" s="807"/>
      <c r="AC273" s="807"/>
      <c r="AD273" s="807"/>
      <c r="AE273" s="807"/>
      <c r="AF273" s="807"/>
      <c r="AG273" s="807"/>
      <c r="AH273" s="807"/>
      <c r="AI273" s="807"/>
      <c r="AJ273" s="807"/>
      <c r="AK273" s="807"/>
      <c r="AL273" s="807"/>
      <c r="AM273" s="807"/>
      <c r="AN273" s="807"/>
      <c r="AO273" s="807"/>
      <c r="AP273" s="807"/>
      <c r="AQ273" s="807"/>
      <c r="AR273" s="807"/>
      <c r="AS273" s="807"/>
      <c r="AT273" s="807"/>
      <c r="AU273" s="807"/>
      <c r="AV273" s="807"/>
      <c r="AW273" s="807"/>
      <c r="AX273" s="807"/>
      <c r="AY273" s="807"/>
      <c r="AZ273" s="807"/>
      <c r="BA273" s="807"/>
      <c r="BB273" s="807"/>
      <c r="BC273" s="807"/>
      <c r="BD273" s="807"/>
      <c r="BE273" s="807"/>
      <c r="BF273" s="807"/>
      <c r="BG273" s="807"/>
      <c r="BH273" s="807"/>
      <c r="BI273" s="807"/>
      <c r="BJ273" s="807"/>
      <c r="BK273" s="807"/>
      <c r="BL273" s="807"/>
      <c r="BM273" s="807"/>
      <c r="BN273" s="807"/>
      <c r="BO273" s="807"/>
      <c r="BP273" s="807"/>
      <c r="BQ273" s="807"/>
      <c r="BR273" s="807"/>
      <c r="BS273" s="807"/>
      <c r="BT273" s="807"/>
      <c r="BU273" s="807"/>
      <c r="BV273" s="807"/>
      <c r="BW273" s="807"/>
      <c r="BX273" s="807"/>
      <c r="BY273" s="807"/>
      <c r="BZ273" s="807"/>
      <c r="CA273" s="807"/>
      <c r="CB273" s="807"/>
      <c r="CC273" s="807"/>
      <c r="CD273" s="807"/>
      <c r="CE273" s="807"/>
      <c r="CF273" s="807"/>
      <c r="CG273" s="807"/>
      <c r="CH273" s="807"/>
      <c r="CI273" s="807"/>
      <c r="CJ273" s="807"/>
      <c r="CK273" s="807"/>
      <c r="CL273" s="807"/>
      <c r="CM273" s="807"/>
      <c r="CN273" s="807"/>
      <c r="CO273" s="807"/>
      <c r="CP273" s="807"/>
      <c r="CQ273" s="807"/>
      <c r="CR273" s="807"/>
      <c r="CS273" s="807"/>
      <c r="CT273" s="807"/>
      <c r="CU273" s="807"/>
      <c r="CV273" s="807"/>
      <c r="CW273" s="807"/>
      <c r="CX273" s="807"/>
      <c r="CY273" s="807"/>
      <c r="CZ273" s="807"/>
      <c r="DA273" s="807"/>
      <c r="DB273" s="807"/>
      <c r="DC273" s="807"/>
      <c r="DD273" s="807"/>
      <c r="DE273" s="807"/>
      <c r="DF273" s="807"/>
      <c r="DG273" s="807"/>
      <c r="DH273" s="807"/>
      <c r="DI273" s="807"/>
      <c r="DJ273" s="807"/>
      <c r="DK273" s="807"/>
      <c r="DL273" s="807"/>
      <c r="DM273" s="807"/>
      <c r="DN273" s="807"/>
      <c r="DO273" s="807"/>
      <c r="DP273" s="807"/>
      <c r="DQ273" s="807"/>
      <c r="DR273" s="807"/>
      <c r="DS273" s="807"/>
      <c r="DT273" s="807"/>
      <c r="DU273" s="807"/>
      <c r="DV273" s="807"/>
      <c r="DW273" s="807"/>
      <c r="DX273" s="807"/>
      <c r="DY273" s="807"/>
      <c r="DZ273" s="807"/>
      <c r="EA273" s="807"/>
      <c r="EB273" s="807"/>
      <c r="EC273" s="807"/>
      <c r="ED273" s="807"/>
      <c r="EE273" s="807"/>
      <c r="EF273" s="807"/>
      <c r="EG273" s="807"/>
      <c r="EH273" s="807"/>
      <c r="EI273" s="807"/>
      <c r="EJ273" s="807"/>
      <c r="EK273" s="807"/>
      <c r="EL273" s="807"/>
      <c r="EM273" s="807"/>
      <c r="EN273" s="807"/>
      <c r="EO273" s="807"/>
      <c r="EP273" s="807"/>
      <c r="EQ273" s="807"/>
      <c r="ER273" s="807"/>
      <c r="ES273" s="807"/>
      <c r="ET273" s="807"/>
      <c r="EU273" s="807"/>
      <c r="EV273" s="807"/>
      <c r="EW273" s="807"/>
      <c r="EX273" s="807"/>
      <c r="EY273" s="807"/>
      <c r="EZ273" s="807"/>
      <c r="FA273" s="807"/>
      <c r="FB273" s="807"/>
      <c r="FC273" s="807"/>
      <c r="FD273" s="807"/>
      <c r="FE273" s="807"/>
      <c r="FF273" s="807"/>
      <c r="FG273" s="807"/>
      <c r="FH273" s="807"/>
      <c r="FI273" s="807"/>
      <c r="FJ273" s="807"/>
      <c r="FK273" s="807"/>
      <c r="FL273" s="807"/>
      <c r="FM273" s="807"/>
      <c r="FN273" s="807"/>
      <c r="FO273" s="807"/>
      <c r="FP273" s="807"/>
      <c r="FQ273" s="807"/>
      <c r="FR273" s="807"/>
      <c r="FS273" s="807"/>
      <c r="FT273" s="807"/>
      <c r="FU273" s="807"/>
      <c r="FV273" s="807"/>
      <c r="FW273" s="807"/>
      <c r="FX273" s="807"/>
      <c r="FY273" s="807"/>
      <c r="FZ273" s="807"/>
      <c r="GA273" s="807"/>
      <c r="GB273" s="807"/>
      <c r="GC273" s="807"/>
      <c r="GD273" s="807"/>
      <c r="GE273" s="807"/>
      <c r="GF273" s="807"/>
      <c r="GG273" s="807"/>
      <c r="GH273" s="807"/>
      <c r="GI273" s="807"/>
      <c r="GJ273" s="807"/>
      <c r="GK273" s="807"/>
      <c r="GL273" s="807"/>
      <c r="GM273" s="807"/>
      <c r="GN273" s="807"/>
      <c r="GO273" s="807"/>
      <c r="GP273" s="807"/>
      <c r="GQ273" s="807"/>
      <c r="GR273" s="807"/>
      <c r="GS273" s="807"/>
      <c r="GT273" s="807"/>
      <c r="GU273" s="807"/>
      <c r="GV273" s="807"/>
      <c r="GW273" s="807"/>
      <c r="GX273" s="807"/>
      <c r="GY273" s="807"/>
      <c r="GZ273" s="807"/>
      <c r="HA273" s="807"/>
      <c r="HB273" s="807"/>
      <c r="HC273" s="807"/>
      <c r="HD273" s="807"/>
      <c r="HE273" s="807"/>
      <c r="HF273" s="807"/>
      <c r="HG273" s="807"/>
      <c r="HH273" s="807"/>
      <c r="HI273" s="807"/>
      <c r="HJ273" s="807"/>
      <c r="HK273" s="807"/>
      <c r="HL273" s="807"/>
      <c r="HM273" s="807"/>
      <c r="HN273" s="807"/>
      <c r="HO273" s="807"/>
      <c r="HP273" s="807"/>
      <c r="HQ273" s="807"/>
      <c r="HR273" s="807"/>
      <c r="HS273" s="807"/>
      <c r="HT273" s="807"/>
      <c r="HU273" s="807"/>
      <c r="HV273" s="807"/>
      <c r="HW273" s="807"/>
    </row>
    <row r="274" spans="1:231" ht="47.25" customHeight="1">
      <c r="A274" s="884"/>
      <c r="B274" s="644" t="s">
        <v>2415</v>
      </c>
      <c r="C274" s="990" t="s">
        <v>0</v>
      </c>
      <c r="D274" s="961" t="s">
        <v>1</v>
      </c>
      <c r="E274" s="644" t="s">
        <v>2</v>
      </c>
      <c r="F274" s="814" t="s">
        <v>535</v>
      </c>
      <c r="I274" s="807"/>
      <c r="J274" s="841"/>
      <c r="K274" s="816"/>
      <c r="N274" s="807"/>
      <c r="O274" s="807"/>
      <c r="P274" s="807"/>
      <c r="Q274" s="807"/>
      <c r="R274" s="807"/>
      <c r="S274" s="807"/>
      <c r="T274" s="807"/>
      <c r="U274" s="807"/>
      <c r="V274" s="807"/>
      <c r="W274" s="807"/>
      <c r="X274" s="807"/>
      <c r="Y274" s="807"/>
      <c r="Z274" s="807"/>
      <c r="AA274" s="807"/>
      <c r="AB274" s="807"/>
      <c r="AC274" s="807"/>
      <c r="AD274" s="807"/>
      <c r="AE274" s="807"/>
      <c r="AF274" s="807"/>
      <c r="AG274" s="807"/>
      <c r="AH274" s="807"/>
      <c r="AI274" s="807"/>
      <c r="AJ274" s="807"/>
      <c r="AK274" s="807"/>
      <c r="AL274" s="807"/>
      <c r="AM274" s="807"/>
      <c r="AN274" s="807"/>
      <c r="AO274" s="807"/>
      <c r="AP274" s="807"/>
      <c r="AQ274" s="807"/>
      <c r="AR274" s="807"/>
      <c r="AS274" s="807"/>
      <c r="AT274" s="807"/>
      <c r="AU274" s="807"/>
      <c r="AV274" s="807"/>
      <c r="AW274" s="807"/>
      <c r="AX274" s="807"/>
      <c r="AY274" s="807"/>
      <c r="AZ274" s="807"/>
      <c r="BA274" s="807"/>
      <c r="BB274" s="807"/>
      <c r="BC274" s="807"/>
      <c r="BD274" s="807"/>
      <c r="BE274" s="807"/>
      <c r="BF274" s="807"/>
      <c r="BG274" s="807"/>
      <c r="BH274" s="807"/>
      <c r="BI274" s="807"/>
      <c r="BJ274" s="807"/>
      <c r="BK274" s="807"/>
      <c r="BL274" s="807"/>
      <c r="BM274" s="807"/>
      <c r="BN274" s="807"/>
      <c r="BO274" s="807"/>
      <c r="BP274" s="807"/>
      <c r="BQ274" s="807"/>
      <c r="BR274" s="807"/>
      <c r="BS274" s="807"/>
      <c r="BT274" s="807"/>
      <c r="BU274" s="807"/>
      <c r="BV274" s="807"/>
      <c r="BW274" s="807"/>
      <c r="BX274" s="807"/>
      <c r="BY274" s="807"/>
      <c r="BZ274" s="807"/>
      <c r="CA274" s="807"/>
      <c r="CB274" s="807"/>
      <c r="CC274" s="807"/>
      <c r="CD274" s="807"/>
      <c r="CE274" s="807"/>
      <c r="CF274" s="807"/>
      <c r="CG274" s="807"/>
      <c r="CH274" s="807"/>
      <c r="CI274" s="807"/>
      <c r="CJ274" s="807"/>
      <c r="CK274" s="807"/>
      <c r="CL274" s="807"/>
      <c r="CM274" s="807"/>
      <c r="CN274" s="807"/>
      <c r="CO274" s="807"/>
      <c r="CP274" s="807"/>
      <c r="CQ274" s="807"/>
      <c r="CR274" s="807"/>
      <c r="CS274" s="807"/>
      <c r="CT274" s="807"/>
      <c r="CU274" s="807"/>
      <c r="CV274" s="807"/>
      <c r="CW274" s="807"/>
      <c r="CX274" s="807"/>
      <c r="CY274" s="807"/>
      <c r="CZ274" s="807"/>
      <c r="DA274" s="807"/>
      <c r="DB274" s="807"/>
      <c r="DC274" s="807"/>
      <c r="DD274" s="807"/>
      <c r="DE274" s="807"/>
      <c r="DF274" s="807"/>
      <c r="DG274" s="807"/>
      <c r="DH274" s="807"/>
      <c r="DI274" s="807"/>
      <c r="DJ274" s="807"/>
      <c r="DK274" s="807"/>
      <c r="DL274" s="807"/>
      <c r="DM274" s="807"/>
      <c r="DN274" s="807"/>
      <c r="DO274" s="807"/>
      <c r="DP274" s="807"/>
      <c r="DQ274" s="807"/>
      <c r="DR274" s="807"/>
      <c r="DS274" s="807"/>
      <c r="DT274" s="807"/>
      <c r="DU274" s="807"/>
      <c r="DV274" s="807"/>
      <c r="DW274" s="807"/>
      <c r="DX274" s="807"/>
      <c r="DY274" s="807"/>
      <c r="DZ274" s="807"/>
      <c r="EA274" s="807"/>
      <c r="EB274" s="807"/>
      <c r="EC274" s="807"/>
      <c r="ED274" s="807"/>
      <c r="EE274" s="807"/>
      <c r="EF274" s="807"/>
      <c r="EG274" s="807"/>
      <c r="EH274" s="807"/>
      <c r="EI274" s="807"/>
      <c r="EJ274" s="807"/>
      <c r="EK274" s="807"/>
      <c r="EL274" s="807"/>
      <c r="EM274" s="807"/>
      <c r="EN274" s="807"/>
      <c r="EO274" s="807"/>
      <c r="EP274" s="807"/>
      <c r="EQ274" s="807"/>
      <c r="ER274" s="807"/>
      <c r="ES274" s="807"/>
      <c r="ET274" s="807"/>
      <c r="EU274" s="807"/>
      <c r="EV274" s="807"/>
      <c r="EW274" s="807"/>
      <c r="EX274" s="807"/>
      <c r="EY274" s="807"/>
      <c r="EZ274" s="807"/>
      <c r="FA274" s="807"/>
      <c r="FB274" s="807"/>
      <c r="FC274" s="807"/>
      <c r="FD274" s="807"/>
      <c r="FE274" s="807"/>
      <c r="FF274" s="807"/>
      <c r="FG274" s="807"/>
      <c r="FH274" s="807"/>
      <c r="FI274" s="807"/>
      <c r="FJ274" s="807"/>
      <c r="FK274" s="807"/>
      <c r="FL274" s="807"/>
      <c r="FM274" s="807"/>
      <c r="FN274" s="807"/>
      <c r="FO274" s="807"/>
      <c r="FP274" s="807"/>
      <c r="FQ274" s="807"/>
      <c r="FR274" s="807"/>
      <c r="FS274" s="807"/>
      <c r="FT274" s="807"/>
      <c r="FU274" s="807"/>
      <c r="FV274" s="807"/>
      <c r="FW274" s="807"/>
      <c r="FX274" s="807"/>
      <c r="FY274" s="807"/>
      <c r="FZ274" s="807"/>
      <c r="GA274" s="807"/>
      <c r="GB274" s="807"/>
      <c r="GC274" s="807"/>
      <c r="GD274" s="807"/>
      <c r="GE274" s="807"/>
      <c r="GF274" s="807"/>
      <c r="GG274" s="807"/>
      <c r="GH274" s="807"/>
      <c r="GI274" s="807"/>
      <c r="GJ274" s="807"/>
      <c r="GK274" s="807"/>
      <c r="GL274" s="807"/>
      <c r="GM274" s="807"/>
      <c r="GN274" s="807"/>
      <c r="GO274" s="807"/>
      <c r="GP274" s="807"/>
      <c r="GQ274" s="807"/>
      <c r="GR274" s="807"/>
      <c r="GS274" s="807"/>
      <c r="GT274" s="807"/>
      <c r="GU274" s="807"/>
      <c r="GV274" s="807"/>
      <c r="GW274" s="807"/>
      <c r="GX274" s="807"/>
      <c r="GY274" s="807"/>
      <c r="GZ274" s="807"/>
      <c r="HA274" s="807"/>
      <c r="HB274" s="807"/>
      <c r="HC274" s="807"/>
      <c r="HD274" s="807"/>
      <c r="HE274" s="807"/>
      <c r="HF274" s="807"/>
      <c r="HG274" s="807"/>
      <c r="HH274" s="807"/>
      <c r="HI274" s="807"/>
      <c r="HJ274" s="807"/>
      <c r="HK274" s="807"/>
      <c r="HL274" s="807"/>
      <c r="HM274" s="807"/>
      <c r="HN274" s="807"/>
      <c r="HO274" s="807"/>
      <c r="HP274" s="807"/>
      <c r="HQ274" s="807"/>
      <c r="HR274" s="807"/>
      <c r="HS274" s="807"/>
      <c r="HT274" s="807"/>
      <c r="HU274" s="807"/>
      <c r="HV274" s="807"/>
      <c r="HW274" s="807"/>
    </row>
    <row r="275" spans="1:231" s="960" customFormat="1" ht="51.75" customHeight="1">
      <c r="A275" s="884">
        <v>157</v>
      </c>
      <c r="B275" s="817" t="s">
        <v>3237</v>
      </c>
      <c r="C275" s="939" t="s">
        <v>3238</v>
      </c>
      <c r="D275" s="939" t="s">
        <v>3239</v>
      </c>
      <c r="E275" s="847" t="s">
        <v>3240</v>
      </c>
      <c r="F275" s="991">
        <v>1900</v>
      </c>
      <c r="I275" s="963"/>
      <c r="J275" s="875"/>
      <c r="K275" s="992"/>
      <c r="L275" s="963"/>
      <c r="M275" s="963"/>
      <c r="N275" s="963"/>
      <c r="O275" s="963"/>
      <c r="P275" s="963"/>
      <c r="Q275" s="963"/>
      <c r="R275" s="963"/>
      <c r="S275" s="963"/>
      <c r="T275" s="963"/>
      <c r="U275" s="963"/>
      <c r="V275" s="963"/>
      <c r="W275" s="963"/>
      <c r="X275" s="963"/>
      <c r="Y275" s="963"/>
      <c r="Z275" s="963"/>
      <c r="AA275" s="963"/>
      <c r="AB275" s="963"/>
      <c r="AC275" s="963"/>
      <c r="AD275" s="963"/>
      <c r="AE275" s="963"/>
      <c r="AF275" s="963"/>
      <c r="AG275" s="963"/>
      <c r="AH275" s="963"/>
      <c r="AI275" s="963"/>
      <c r="AJ275" s="963"/>
      <c r="AK275" s="963"/>
      <c r="AL275" s="963"/>
      <c r="AM275" s="963"/>
      <c r="AN275" s="963"/>
      <c r="AO275" s="963"/>
      <c r="AP275" s="963"/>
      <c r="AQ275" s="963"/>
      <c r="AR275" s="963"/>
      <c r="AS275" s="963"/>
      <c r="AT275" s="963"/>
      <c r="AU275" s="963"/>
      <c r="AV275" s="963"/>
      <c r="AW275" s="963"/>
      <c r="AX275" s="963"/>
      <c r="AY275" s="963"/>
      <c r="AZ275" s="963"/>
      <c r="BA275" s="963"/>
      <c r="BB275" s="963"/>
      <c r="BC275" s="963"/>
      <c r="BD275" s="963"/>
      <c r="BE275" s="963"/>
      <c r="BF275" s="963"/>
      <c r="BG275" s="963"/>
      <c r="BH275" s="963"/>
      <c r="BI275" s="963"/>
      <c r="BJ275" s="963"/>
      <c r="BK275" s="963"/>
      <c r="BL275" s="963"/>
      <c r="BM275" s="963"/>
      <c r="BN275" s="963"/>
      <c r="BO275" s="963"/>
      <c r="BP275" s="963"/>
      <c r="BQ275" s="963"/>
      <c r="BR275" s="963"/>
      <c r="BS275" s="963"/>
      <c r="BT275" s="963"/>
      <c r="BU275" s="963"/>
      <c r="BV275" s="963"/>
      <c r="BW275" s="963"/>
      <c r="BX275" s="963"/>
      <c r="BY275" s="963"/>
      <c r="BZ275" s="963"/>
      <c r="CA275" s="963"/>
      <c r="CB275" s="963"/>
      <c r="CC275" s="963"/>
      <c r="CD275" s="963"/>
      <c r="CE275" s="963"/>
      <c r="CF275" s="963"/>
      <c r="CG275" s="963"/>
      <c r="CH275" s="963"/>
      <c r="CI275" s="963"/>
      <c r="CJ275" s="963"/>
      <c r="CK275" s="963"/>
      <c r="CL275" s="963"/>
      <c r="CM275" s="963"/>
      <c r="CN275" s="963"/>
      <c r="CO275" s="963"/>
      <c r="CP275" s="963"/>
      <c r="CQ275" s="963"/>
      <c r="CR275" s="963"/>
      <c r="CS275" s="963"/>
      <c r="CT275" s="963"/>
      <c r="CU275" s="963"/>
      <c r="CV275" s="963"/>
      <c r="CW275" s="963"/>
      <c r="CX275" s="963"/>
      <c r="CY275" s="963"/>
      <c r="CZ275" s="963"/>
      <c r="DA275" s="963"/>
      <c r="DB275" s="963"/>
      <c r="DC275" s="963"/>
      <c r="DD275" s="963"/>
      <c r="DE275" s="963"/>
      <c r="DF275" s="963"/>
      <c r="DG275" s="963"/>
      <c r="DH275" s="963"/>
      <c r="DI275" s="963"/>
      <c r="DJ275" s="963"/>
      <c r="DK275" s="963"/>
      <c r="DL275" s="963"/>
      <c r="DM275" s="963"/>
      <c r="DN275" s="963"/>
      <c r="DO275" s="963"/>
      <c r="DP275" s="963"/>
      <c r="DQ275" s="963"/>
      <c r="DR275" s="963"/>
      <c r="DS275" s="963"/>
      <c r="DT275" s="963"/>
      <c r="DU275" s="963"/>
      <c r="DV275" s="963"/>
      <c r="DW275" s="963"/>
      <c r="DX275" s="963"/>
      <c r="DY275" s="963"/>
      <c r="DZ275" s="963"/>
      <c r="EA275" s="963"/>
      <c r="EB275" s="963"/>
      <c r="EC275" s="963"/>
      <c r="ED275" s="963"/>
      <c r="EE275" s="963"/>
      <c r="EF275" s="963"/>
      <c r="EG275" s="963"/>
      <c r="EH275" s="963"/>
      <c r="EI275" s="963"/>
      <c r="EJ275" s="963"/>
      <c r="EK275" s="963"/>
      <c r="EL275" s="963"/>
      <c r="EM275" s="963"/>
      <c r="EN275" s="963"/>
      <c r="EO275" s="963"/>
      <c r="EP275" s="963"/>
      <c r="EQ275" s="963"/>
      <c r="ER275" s="963"/>
      <c r="ES275" s="963"/>
      <c r="ET275" s="963"/>
      <c r="EU275" s="963"/>
      <c r="EV275" s="963"/>
      <c r="EW275" s="963"/>
      <c r="EX275" s="963"/>
      <c r="EY275" s="963"/>
      <c r="EZ275" s="963"/>
      <c r="FA275" s="963"/>
      <c r="FB275" s="963"/>
      <c r="FC275" s="963"/>
      <c r="FD275" s="963"/>
      <c r="FE275" s="963"/>
      <c r="FF275" s="963"/>
      <c r="FG275" s="963"/>
      <c r="FH275" s="963"/>
      <c r="FI275" s="963"/>
      <c r="FJ275" s="963"/>
      <c r="FK275" s="963"/>
      <c r="FL275" s="963"/>
      <c r="FM275" s="963"/>
      <c r="FN275" s="963"/>
      <c r="FO275" s="963"/>
      <c r="FP275" s="963"/>
      <c r="FQ275" s="963"/>
      <c r="FR275" s="963"/>
      <c r="FS275" s="963"/>
      <c r="FT275" s="963"/>
      <c r="FU275" s="963"/>
      <c r="FV275" s="963"/>
      <c r="FW275" s="963"/>
      <c r="FX275" s="963"/>
      <c r="FY275" s="963"/>
      <c r="FZ275" s="963"/>
      <c r="GA275" s="963"/>
      <c r="GB275" s="963"/>
      <c r="GC275" s="963"/>
      <c r="GD275" s="963"/>
      <c r="GE275" s="963"/>
      <c r="GF275" s="963"/>
      <c r="GG275" s="963"/>
      <c r="GH275" s="963"/>
      <c r="GI275" s="963"/>
      <c r="GJ275" s="963"/>
      <c r="GK275" s="963"/>
      <c r="GL275" s="963"/>
      <c r="GM275" s="963"/>
      <c r="GN275" s="963"/>
      <c r="GO275" s="963"/>
      <c r="GP275" s="963"/>
      <c r="GQ275" s="963"/>
      <c r="GR275" s="963"/>
      <c r="GS275" s="963"/>
      <c r="GT275" s="963"/>
      <c r="GU275" s="963"/>
      <c r="GV275" s="963"/>
      <c r="GW275" s="963"/>
      <c r="GX275" s="963"/>
      <c r="GY275" s="963"/>
      <c r="GZ275" s="963"/>
      <c r="HA275" s="963"/>
      <c r="HB275" s="963"/>
      <c r="HC275" s="963"/>
      <c r="HD275" s="963"/>
      <c r="HE275" s="963"/>
      <c r="HF275" s="963"/>
      <c r="HG275" s="963"/>
      <c r="HH275" s="963"/>
      <c r="HI275" s="963"/>
      <c r="HJ275" s="963"/>
      <c r="HK275" s="963"/>
      <c r="HL275" s="963"/>
      <c r="HM275" s="963"/>
      <c r="HN275" s="963"/>
      <c r="HO275" s="963"/>
      <c r="HP275" s="963"/>
      <c r="HQ275" s="963"/>
      <c r="HR275" s="963"/>
      <c r="HS275" s="963"/>
      <c r="HT275" s="963"/>
      <c r="HU275" s="963"/>
      <c r="HV275" s="963"/>
      <c r="HW275" s="963"/>
    </row>
    <row r="276" spans="1:231" ht="32.25" customHeight="1">
      <c r="A276" s="1402">
        <v>158</v>
      </c>
      <c r="B276" s="1370" t="s">
        <v>3241</v>
      </c>
      <c r="C276" s="939" t="s">
        <v>3242</v>
      </c>
      <c r="D276" s="939" t="s">
        <v>3243</v>
      </c>
      <c r="E276" s="847" t="s">
        <v>3244</v>
      </c>
      <c r="F276" s="1462">
        <v>1900</v>
      </c>
      <c r="I276" s="807"/>
      <c r="J276" s="1409"/>
      <c r="K276" s="1458"/>
      <c r="N276" s="807"/>
      <c r="O276" s="807"/>
      <c r="P276" s="807"/>
      <c r="Q276" s="807"/>
      <c r="R276" s="807"/>
      <c r="S276" s="807"/>
      <c r="T276" s="807"/>
      <c r="U276" s="807"/>
      <c r="V276" s="807"/>
      <c r="W276" s="807"/>
      <c r="X276" s="807"/>
      <c r="Y276" s="807"/>
      <c r="Z276" s="807"/>
      <c r="AA276" s="807"/>
      <c r="AB276" s="807"/>
      <c r="AC276" s="807"/>
      <c r="AD276" s="807"/>
      <c r="AE276" s="807"/>
      <c r="AF276" s="807"/>
      <c r="AG276" s="807"/>
      <c r="AH276" s="807"/>
      <c r="AI276" s="807"/>
      <c r="AJ276" s="807"/>
      <c r="AK276" s="807"/>
      <c r="AL276" s="807"/>
      <c r="AM276" s="807"/>
      <c r="AN276" s="807"/>
      <c r="AO276" s="807"/>
      <c r="AP276" s="807"/>
      <c r="AQ276" s="807"/>
      <c r="AR276" s="807"/>
      <c r="AS276" s="807"/>
      <c r="AT276" s="807"/>
      <c r="AU276" s="807"/>
      <c r="AV276" s="807"/>
      <c r="AW276" s="807"/>
      <c r="AX276" s="807"/>
      <c r="AY276" s="807"/>
      <c r="AZ276" s="807"/>
      <c r="BA276" s="807"/>
      <c r="BB276" s="807"/>
      <c r="BC276" s="807"/>
      <c r="BD276" s="807"/>
      <c r="BE276" s="807"/>
      <c r="BF276" s="807"/>
      <c r="BG276" s="807"/>
      <c r="BH276" s="807"/>
      <c r="BI276" s="807"/>
      <c r="BJ276" s="807"/>
      <c r="BK276" s="807"/>
      <c r="BL276" s="807"/>
      <c r="BM276" s="807"/>
      <c r="BN276" s="807"/>
      <c r="BO276" s="807"/>
      <c r="BP276" s="807"/>
      <c r="BQ276" s="807"/>
      <c r="BR276" s="807"/>
      <c r="BS276" s="807"/>
      <c r="BT276" s="807"/>
      <c r="BU276" s="807"/>
      <c r="BV276" s="807"/>
      <c r="BW276" s="807"/>
      <c r="BX276" s="807"/>
      <c r="BY276" s="807"/>
      <c r="BZ276" s="807"/>
      <c r="CA276" s="807"/>
      <c r="CB276" s="807"/>
      <c r="CC276" s="807"/>
      <c r="CD276" s="807"/>
      <c r="CE276" s="807"/>
      <c r="CF276" s="807"/>
      <c r="CG276" s="807"/>
      <c r="CH276" s="807"/>
      <c r="CI276" s="807"/>
      <c r="CJ276" s="807"/>
      <c r="CK276" s="807"/>
      <c r="CL276" s="807"/>
      <c r="CM276" s="807"/>
      <c r="CN276" s="807"/>
      <c r="CO276" s="807"/>
      <c r="CP276" s="807"/>
      <c r="CQ276" s="807"/>
      <c r="CR276" s="807"/>
      <c r="CS276" s="807"/>
      <c r="CT276" s="807"/>
      <c r="CU276" s="807"/>
      <c r="CV276" s="807"/>
      <c r="CW276" s="807"/>
      <c r="CX276" s="807"/>
      <c r="CY276" s="807"/>
      <c r="CZ276" s="807"/>
      <c r="DA276" s="807"/>
      <c r="DB276" s="807"/>
      <c r="DC276" s="807"/>
      <c r="DD276" s="807"/>
      <c r="DE276" s="807"/>
      <c r="DF276" s="807"/>
      <c r="DG276" s="807"/>
      <c r="DH276" s="807"/>
      <c r="DI276" s="807"/>
      <c r="DJ276" s="807"/>
      <c r="DK276" s="807"/>
      <c r="DL276" s="807"/>
      <c r="DM276" s="807"/>
      <c r="DN276" s="807"/>
      <c r="DO276" s="807"/>
      <c r="DP276" s="807"/>
      <c r="DQ276" s="807"/>
      <c r="DR276" s="807"/>
      <c r="DS276" s="807"/>
      <c r="DT276" s="807"/>
      <c r="DU276" s="807"/>
      <c r="DV276" s="807"/>
      <c r="DW276" s="807"/>
      <c r="DX276" s="807"/>
      <c r="DY276" s="807"/>
      <c r="DZ276" s="807"/>
      <c r="EA276" s="807"/>
      <c r="EB276" s="807"/>
      <c r="EC276" s="807"/>
      <c r="ED276" s="807"/>
      <c r="EE276" s="807"/>
      <c r="EF276" s="807"/>
      <c r="EG276" s="807"/>
      <c r="EH276" s="807"/>
      <c r="EI276" s="807"/>
      <c r="EJ276" s="807"/>
      <c r="EK276" s="807"/>
      <c r="EL276" s="807"/>
      <c r="EM276" s="807"/>
      <c r="EN276" s="807"/>
      <c r="EO276" s="807"/>
      <c r="EP276" s="807"/>
      <c r="EQ276" s="807"/>
      <c r="ER276" s="807"/>
      <c r="ES276" s="807"/>
      <c r="ET276" s="807"/>
      <c r="EU276" s="807"/>
      <c r="EV276" s="807"/>
      <c r="EW276" s="807"/>
      <c r="EX276" s="807"/>
      <c r="EY276" s="807"/>
      <c r="EZ276" s="807"/>
      <c r="FA276" s="807"/>
      <c r="FB276" s="807"/>
      <c r="FC276" s="807"/>
      <c r="FD276" s="807"/>
      <c r="FE276" s="807"/>
      <c r="FF276" s="807"/>
      <c r="FG276" s="807"/>
      <c r="FH276" s="807"/>
      <c r="FI276" s="807"/>
      <c r="FJ276" s="807"/>
      <c r="FK276" s="807"/>
      <c r="FL276" s="807"/>
      <c r="FM276" s="807"/>
      <c r="FN276" s="807"/>
      <c r="FO276" s="807"/>
      <c r="FP276" s="807"/>
      <c r="FQ276" s="807"/>
      <c r="FR276" s="807"/>
      <c r="FS276" s="807"/>
      <c r="FT276" s="807"/>
      <c r="FU276" s="807"/>
      <c r="FV276" s="807"/>
      <c r="FW276" s="807"/>
      <c r="FX276" s="807"/>
      <c r="FY276" s="807"/>
      <c r="FZ276" s="807"/>
      <c r="GA276" s="807"/>
      <c r="GB276" s="807"/>
      <c r="GC276" s="807"/>
      <c r="GD276" s="807"/>
      <c r="GE276" s="807"/>
      <c r="GF276" s="807"/>
      <c r="GG276" s="807"/>
      <c r="GH276" s="807"/>
      <c r="GI276" s="807"/>
      <c r="GJ276" s="807"/>
      <c r="GK276" s="807"/>
      <c r="GL276" s="807"/>
      <c r="GM276" s="807"/>
      <c r="GN276" s="807"/>
      <c r="GO276" s="807"/>
      <c r="GP276" s="807"/>
      <c r="GQ276" s="807"/>
      <c r="GR276" s="807"/>
      <c r="GS276" s="807"/>
      <c r="GT276" s="807"/>
      <c r="GU276" s="807"/>
      <c r="GV276" s="807"/>
      <c r="GW276" s="807"/>
      <c r="GX276" s="807"/>
      <c r="GY276" s="807"/>
      <c r="GZ276" s="807"/>
      <c r="HA276" s="807"/>
      <c r="HB276" s="807"/>
      <c r="HC276" s="807"/>
      <c r="HD276" s="807"/>
      <c r="HE276" s="807"/>
      <c r="HF276" s="807"/>
      <c r="HG276" s="807"/>
      <c r="HH276" s="807"/>
      <c r="HI276" s="807"/>
      <c r="HJ276" s="807"/>
      <c r="HK276" s="807"/>
      <c r="HL276" s="807"/>
      <c r="HM276" s="807"/>
      <c r="HN276" s="807"/>
      <c r="HO276" s="807"/>
      <c r="HP276" s="807"/>
      <c r="HQ276" s="807"/>
      <c r="HR276" s="807"/>
      <c r="HS276" s="807"/>
      <c r="HT276" s="807"/>
      <c r="HU276" s="807"/>
      <c r="HV276" s="807"/>
      <c r="HW276" s="807"/>
    </row>
    <row r="277" spans="1:231" ht="30.75" customHeight="1">
      <c r="A277" s="1403"/>
      <c r="B277" s="1371"/>
      <c r="C277" s="939" t="s">
        <v>3245</v>
      </c>
      <c r="D277" s="939" t="s">
        <v>3246</v>
      </c>
      <c r="E277" s="847" t="s">
        <v>3247</v>
      </c>
      <c r="F277" s="1463"/>
      <c r="J277" s="1409"/>
      <c r="K277" s="1458"/>
      <c r="N277" s="807"/>
      <c r="O277" s="807"/>
      <c r="P277" s="807"/>
      <c r="Q277" s="807"/>
      <c r="R277" s="807"/>
      <c r="S277" s="807"/>
      <c r="T277" s="807"/>
      <c r="U277" s="807"/>
      <c r="V277" s="807"/>
      <c r="W277" s="807"/>
      <c r="X277" s="807"/>
      <c r="Y277" s="807"/>
      <c r="Z277" s="807"/>
      <c r="AA277" s="807"/>
      <c r="AB277" s="807"/>
      <c r="AC277" s="807"/>
      <c r="AD277" s="807"/>
      <c r="AE277" s="807"/>
      <c r="AF277" s="807"/>
      <c r="AG277" s="807"/>
      <c r="AH277" s="807"/>
      <c r="AI277" s="807"/>
      <c r="AJ277" s="807"/>
      <c r="AK277" s="807"/>
      <c r="AL277" s="807"/>
      <c r="AM277" s="807"/>
      <c r="AN277" s="807"/>
      <c r="AO277" s="807"/>
      <c r="AP277" s="807"/>
      <c r="AQ277" s="807"/>
      <c r="AR277" s="807"/>
      <c r="AS277" s="807"/>
      <c r="AT277" s="807"/>
      <c r="AU277" s="807"/>
      <c r="AV277" s="807"/>
      <c r="AW277" s="807"/>
      <c r="AX277" s="807"/>
      <c r="AY277" s="807"/>
      <c r="AZ277" s="807"/>
      <c r="BA277" s="807"/>
      <c r="BB277" s="807"/>
      <c r="BC277" s="807"/>
      <c r="BD277" s="807"/>
      <c r="BE277" s="807"/>
      <c r="BF277" s="807"/>
      <c r="BG277" s="807"/>
      <c r="BH277" s="807"/>
      <c r="BI277" s="807"/>
      <c r="BJ277" s="807"/>
      <c r="BK277" s="807"/>
      <c r="BL277" s="807"/>
      <c r="BM277" s="807"/>
      <c r="BN277" s="807"/>
      <c r="BO277" s="807"/>
      <c r="BP277" s="807"/>
      <c r="BQ277" s="807"/>
      <c r="BR277" s="807"/>
      <c r="BS277" s="807"/>
      <c r="BT277" s="807"/>
      <c r="BU277" s="807"/>
      <c r="BV277" s="807"/>
      <c r="BW277" s="807"/>
      <c r="BX277" s="807"/>
      <c r="BY277" s="807"/>
      <c r="BZ277" s="807"/>
      <c r="CA277" s="807"/>
      <c r="CB277" s="807"/>
      <c r="CC277" s="807"/>
      <c r="CD277" s="807"/>
      <c r="CE277" s="807"/>
      <c r="CF277" s="807"/>
      <c r="CG277" s="807"/>
      <c r="CH277" s="807"/>
      <c r="CI277" s="807"/>
      <c r="CJ277" s="807"/>
      <c r="CK277" s="807"/>
      <c r="CL277" s="807"/>
      <c r="CM277" s="807"/>
      <c r="CN277" s="807"/>
      <c r="CO277" s="807"/>
      <c r="CP277" s="807"/>
      <c r="CQ277" s="807"/>
      <c r="CR277" s="807"/>
      <c r="CS277" s="807"/>
      <c r="CT277" s="807"/>
      <c r="CU277" s="807"/>
      <c r="CV277" s="807"/>
      <c r="CW277" s="807"/>
      <c r="CX277" s="807"/>
      <c r="CY277" s="807"/>
      <c r="CZ277" s="807"/>
      <c r="DA277" s="807"/>
      <c r="DB277" s="807"/>
      <c r="DC277" s="807"/>
      <c r="DD277" s="807"/>
      <c r="DE277" s="807"/>
      <c r="DF277" s="807"/>
      <c r="DG277" s="807"/>
      <c r="DH277" s="807"/>
      <c r="DI277" s="807"/>
      <c r="DJ277" s="807"/>
      <c r="DK277" s="807"/>
      <c r="DL277" s="807"/>
      <c r="DM277" s="807"/>
      <c r="DN277" s="807"/>
      <c r="DO277" s="807"/>
      <c r="DP277" s="807"/>
      <c r="DQ277" s="807"/>
      <c r="DR277" s="807"/>
      <c r="DS277" s="807"/>
      <c r="DT277" s="807"/>
      <c r="DU277" s="807"/>
      <c r="DV277" s="807"/>
      <c r="DW277" s="807"/>
      <c r="DX277" s="807"/>
      <c r="DY277" s="807"/>
      <c r="DZ277" s="807"/>
      <c r="EA277" s="807"/>
      <c r="EB277" s="807"/>
      <c r="EC277" s="807"/>
      <c r="ED277" s="807"/>
      <c r="EE277" s="807"/>
      <c r="EF277" s="807"/>
      <c r="EG277" s="807"/>
      <c r="EH277" s="807"/>
      <c r="EI277" s="807"/>
      <c r="EJ277" s="807"/>
      <c r="EK277" s="807"/>
      <c r="EL277" s="807"/>
      <c r="EM277" s="807"/>
      <c r="EN277" s="807"/>
      <c r="EO277" s="807"/>
      <c r="EP277" s="807"/>
      <c r="EQ277" s="807"/>
      <c r="ER277" s="807"/>
      <c r="ES277" s="807"/>
      <c r="ET277" s="807"/>
      <c r="EU277" s="807"/>
      <c r="EV277" s="807"/>
      <c r="EW277" s="807"/>
      <c r="EX277" s="807"/>
      <c r="EY277" s="807"/>
      <c r="EZ277" s="807"/>
      <c r="FA277" s="807"/>
      <c r="FB277" s="807"/>
      <c r="FC277" s="807"/>
      <c r="FD277" s="807"/>
      <c r="FE277" s="807"/>
      <c r="FF277" s="807"/>
      <c r="FG277" s="807"/>
      <c r="FH277" s="807"/>
      <c r="FI277" s="807"/>
      <c r="FJ277" s="807"/>
      <c r="FK277" s="807"/>
      <c r="FL277" s="807"/>
      <c r="FM277" s="807"/>
      <c r="FN277" s="807"/>
      <c r="FO277" s="807"/>
      <c r="FP277" s="807"/>
      <c r="FQ277" s="807"/>
      <c r="FR277" s="807"/>
      <c r="FS277" s="807"/>
      <c r="FT277" s="807"/>
      <c r="FU277" s="807"/>
      <c r="FV277" s="807"/>
      <c r="FW277" s="807"/>
      <c r="FX277" s="807"/>
      <c r="FY277" s="807"/>
      <c r="FZ277" s="807"/>
      <c r="GA277" s="807"/>
      <c r="GB277" s="807"/>
      <c r="GC277" s="807"/>
      <c r="GD277" s="807"/>
      <c r="GE277" s="807"/>
      <c r="GF277" s="807"/>
      <c r="GG277" s="807"/>
      <c r="GH277" s="807"/>
      <c r="GI277" s="807"/>
      <c r="GJ277" s="807"/>
      <c r="GK277" s="807"/>
      <c r="GL277" s="807"/>
      <c r="GM277" s="807"/>
      <c r="GN277" s="807"/>
      <c r="GO277" s="807"/>
      <c r="GP277" s="807"/>
      <c r="GQ277" s="807"/>
      <c r="GR277" s="807"/>
      <c r="GS277" s="807"/>
      <c r="GT277" s="807"/>
      <c r="GU277" s="807"/>
      <c r="GV277" s="807"/>
      <c r="GW277" s="807"/>
      <c r="GX277" s="807"/>
      <c r="GY277" s="807"/>
      <c r="GZ277" s="807"/>
      <c r="HA277" s="807"/>
      <c r="HB277" s="807"/>
      <c r="HC277" s="807"/>
      <c r="HD277" s="807"/>
      <c r="HE277" s="807"/>
      <c r="HF277" s="807"/>
      <c r="HG277" s="807"/>
      <c r="HH277" s="807"/>
      <c r="HI277" s="807"/>
      <c r="HJ277" s="807"/>
      <c r="HK277" s="807"/>
      <c r="HL277" s="807"/>
      <c r="HM277" s="807"/>
      <c r="HN277" s="807"/>
      <c r="HO277" s="807"/>
      <c r="HP277" s="807"/>
      <c r="HQ277" s="807"/>
      <c r="HR277" s="807"/>
      <c r="HS277" s="807"/>
      <c r="HT277" s="807"/>
      <c r="HU277" s="807"/>
      <c r="HV277" s="807"/>
      <c r="HW277" s="807"/>
    </row>
    <row r="278" spans="1:231" ht="21.75" customHeight="1">
      <c r="A278" s="1545">
        <v>2</v>
      </c>
      <c r="F278" s="993">
        <f>SUM(F275:F277)</f>
        <v>3800</v>
      </c>
      <c r="J278" s="875"/>
      <c r="K278" s="994"/>
      <c r="N278" s="807"/>
      <c r="O278" s="807"/>
      <c r="P278" s="807"/>
      <c r="Q278" s="807"/>
      <c r="R278" s="807"/>
      <c r="S278" s="807"/>
      <c r="T278" s="807"/>
      <c r="U278" s="807"/>
      <c r="V278" s="807"/>
      <c r="W278" s="807"/>
      <c r="X278" s="807"/>
      <c r="Y278" s="807"/>
      <c r="Z278" s="807"/>
      <c r="AA278" s="807"/>
      <c r="AB278" s="807"/>
      <c r="AC278" s="807"/>
      <c r="AD278" s="807"/>
      <c r="AE278" s="807"/>
      <c r="AF278" s="807"/>
      <c r="AG278" s="807"/>
      <c r="AH278" s="807"/>
      <c r="AI278" s="807"/>
      <c r="AJ278" s="807"/>
      <c r="AK278" s="807"/>
      <c r="AL278" s="807"/>
      <c r="AM278" s="807"/>
      <c r="AN278" s="807"/>
      <c r="AO278" s="807"/>
      <c r="AP278" s="807"/>
      <c r="AQ278" s="807"/>
      <c r="AR278" s="807"/>
      <c r="AS278" s="807"/>
      <c r="AT278" s="807"/>
      <c r="AU278" s="807"/>
      <c r="AV278" s="807"/>
      <c r="AW278" s="807"/>
      <c r="AX278" s="807"/>
      <c r="AY278" s="807"/>
      <c r="AZ278" s="807"/>
      <c r="BA278" s="807"/>
      <c r="BB278" s="807"/>
      <c r="BC278" s="807"/>
      <c r="BD278" s="807"/>
      <c r="BE278" s="807"/>
      <c r="BF278" s="807"/>
      <c r="BG278" s="807"/>
      <c r="BH278" s="807"/>
      <c r="BI278" s="807"/>
      <c r="BJ278" s="807"/>
      <c r="BK278" s="807"/>
      <c r="BL278" s="807"/>
      <c r="BM278" s="807"/>
      <c r="BN278" s="807"/>
      <c r="BO278" s="807"/>
      <c r="BP278" s="807"/>
      <c r="BQ278" s="807"/>
      <c r="BR278" s="807"/>
      <c r="BS278" s="807"/>
      <c r="BT278" s="807"/>
      <c r="BU278" s="807"/>
      <c r="BV278" s="807"/>
      <c r="BW278" s="807"/>
      <c r="BX278" s="807"/>
      <c r="BY278" s="807"/>
      <c r="BZ278" s="807"/>
      <c r="CA278" s="807"/>
      <c r="CB278" s="807"/>
      <c r="CC278" s="807"/>
      <c r="CD278" s="807"/>
      <c r="CE278" s="807"/>
      <c r="CF278" s="807"/>
      <c r="CG278" s="807"/>
      <c r="CH278" s="807"/>
      <c r="CI278" s="807"/>
      <c r="CJ278" s="807"/>
      <c r="CK278" s="807"/>
      <c r="CL278" s="807"/>
      <c r="CM278" s="807"/>
      <c r="CN278" s="807"/>
      <c r="CO278" s="807"/>
      <c r="CP278" s="807"/>
      <c r="CQ278" s="807"/>
      <c r="CR278" s="807"/>
      <c r="CS278" s="807"/>
      <c r="CT278" s="807"/>
      <c r="CU278" s="807"/>
      <c r="CV278" s="807"/>
      <c r="CW278" s="807"/>
      <c r="CX278" s="807"/>
      <c r="CY278" s="807"/>
      <c r="CZ278" s="807"/>
      <c r="DA278" s="807"/>
      <c r="DB278" s="807"/>
      <c r="DC278" s="807"/>
      <c r="DD278" s="807"/>
      <c r="DE278" s="807"/>
      <c r="DF278" s="807"/>
      <c r="DG278" s="807"/>
      <c r="DH278" s="807"/>
      <c r="DI278" s="807"/>
      <c r="DJ278" s="807"/>
      <c r="DK278" s="807"/>
      <c r="DL278" s="807"/>
      <c r="DM278" s="807"/>
      <c r="DN278" s="807"/>
      <c r="DO278" s="807"/>
      <c r="DP278" s="807"/>
      <c r="DQ278" s="807"/>
      <c r="DR278" s="807"/>
      <c r="DS278" s="807"/>
      <c r="DT278" s="807"/>
      <c r="DU278" s="807"/>
      <c r="DV278" s="807"/>
      <c r="DW278" s="807"/>
      <c r="DX278" s="807"/>
      <c r="DY278" s="807"/>
      <c r="DZ278" s="807"/>
      <c r="EA278" s="807"/>
      <c r="EB278" s="807"/>
      <c r="EC278" s="807"/>
      <c r="ED278" s="807"/>
      <c r="EE278" s="807"/>
      <c r="EF278" s="807"/>
      <c r="EG278" s="807"/>
      <c r="EH278" s="807"/>
      <c r="EI278" s="807"/>
      <c r="EJ278" s="807"/>
      <c r="EK278" s="807"/>
      <c r="EL278" s="807"/>
      <c r="EM278" s="807"/>
      <c r="EN278" s="807"/>
      <c r="EO278" s="807"/>
      <c r="EP278" s="807"/>
      <c r="EQ278" s="807"/>
      <c r="ER278" s="807"/>
      <c r="ES278" s="807"/>
      <c r="ET278" s="807"/>
      <c r="EU278" s="807"/>
      <c r="EV278" s="807"/>
      <c r="EW278" s="807"/>
      <c r="EX278" s="807"/>
      <c r="EY278" s="807"/>
      <c r="EZ278" s="807"/>
      <c r="FA278" s="807"/>
      <c r="FB278" s="807"/>
      <c r="FC278" s="807"/>
      <c r="FD278" s="807"/>
      <c r="FE278" s="807"/>
      <c r="FF278" s="807"/>
      <c r="FG278" s="807"/>
      <c r="FH278" s="807"/>
      <c r="FI278" s="807"/>
      <c r="FJ278" s="807"/>
      <c r="FK278" s="807"/>
      <c r="FL278" s="807"/>
      <c r="FM278" s="807"/>
      <c r="FN278" s="807"/>
      <c r="FO278" s="807"/>
      <c r="FP278" s="807"/>
      <c r="FQ278" s="807"/>
      <c r="FR278" s="807"/>
      <c r="FS278" s="807"/>
      <c r="FT278" s="807"/>
      <c r="FU278" s="807"/>
      <c r="FV278" s="807"/>
      <c r="FW278" s="807"/>
      <c r="FX278" s="807"/>
      <c r="FY278" s="807"/>
      <c r="FZ278" s="807"/>
      <c r="GA278" s="807"/>
      <c r="GB278" s="807"/>
      <c r="GC278" s="807"/>
      <c r="GD278" s="807"/>
      <c r="GE278" s="807"/>
      <c r="GF278" s="807"/>
      <c r="GG278" s="807"/>
      <c r="GH278" s="807"/>
      <c r="GI278" s="807"/>
      <c r="GJ278" s="807"/>
      <c r="GK278" s="807"/>
      <c r="GL278" s="807"/>
      <c r="GM278" s="807"/>
      <c r="GN278" s="807"/>
      <c r="GO278" s="807"/>
      <c r="GP278" s="807"/>
      <c r="GQ278" s="807"/>
      <c r="GR278" s="807"/>
      <c r="GS278" s="807"/>
      <c r="GT278" s="807"/>
      <c r="GU278" s="807"/>
      <c r="GV278" s="807"/>
      <c r="GW278" s="807"/>
      <c r="GX278" s="807"/>
      <c r="GY278" s="807"/>
      <c r="GZ278" s="807"/>
      <c r="HA278" s="807"/>
      <c r="HB278" s="807"/>
      <c r="HC278" s="807"/>
      <c r="HD278" s="807"/>
      <c r="HE278" s="807"/>
      <c r="HF278" s="807"/>
      <c r="HG278" s="807"/>
      <c r="HH278" s="807"/>
      <c r="HI278" s="807"/>
      <c r="HJ278" s="807"/>
      <c r="HK278" s="807"/>
      <c r="HL278" s="807"/>
      <c r="HM278" s="807"/>
      <c r="HN278" s="807"/>
      <c r="HO278" s="807"/>
      <c r="HP278" s="807"/>
      <c r="HQ278" s="807"/>
      <c r="HR278" s="807"/>
      <c r="HS278" s="807"/>
      <c r="HT278" s="807"/>
      <c r="HU278" s="807"/>
      <c r="HV278" s="807"/>
      <c r="HW278" s="807"/>
    </row>
    <row r="279" spans="1:231" ht="18" customHeight="1">
      <c r="J279" s="875"/>
      <c r="K279" s="994"/>
      <c r="N279" s="807"/>
      <c r="O279" s="807"/>
      <c r="P279" s="807"/>
      <c r="Q279" s="807"/>
      <c r="R279" s="807"/>
      <c r="S279" s="807"/>
      <c r="T279" s="807"/>
      <c r="U279" s="807"/>
      <c r="V279" s="807"/>
      <c r="W279" s="807"/>
      <c r="X279" s="807"/>
      <c r="Y279" s="807"/>
      <c r="Z279" s="807"/>
      <c r="AA279" s="807"/>
      <c r="AB279" s="807"/>
      <c r="AC279" s="807"/>
      <c r="AD279" s="807"/>
      <c r="AE279" s="807"/>
      <c r="AF279" s="807"/>
      <c r="AG279" s="807"/>
      <c r="AH279" s="807"/>
      <c r="AI279" s="807"/>
      <c r="AJ279" s="807"/>
      <c r="AK279" s="807"/>
      <c r="AL279" s="807"/>
      <c r="AM279" s="807"/>
      <c r="AN279" s="807"/>
      <c r="AO279" s="807"/>
      <c r="AP279" s="807"/>
      <c r="AQ279" s="807"/>
      <c r="AR279" s="807"/>
      <c r="AS279" s="807"/>
      <c r="AT279" s="807"/>
      <c r="AU279" s="807"/>
      <c r="AV279" s="807"/>
      <c r="AW279" s="807"/>
      <c r="AX279" s="807"/>
      <c r="AY279" s="807"/>
      <c r="AZ279" s="807"/>
      <c r="BA279" s="807"/>
      <c r="BB279" s="807"/>
      <c r="BC279" s="807"/>
      <c r="BD279" s="807"/>
      <c r="BE279" s="807"/>
      <c r="BF279" s="807"/>
      <c r="BG279" s="807"/>
      <c r="BH279" s="807"/>
      <c r="BI279" s="807"/>
      <c r="BJ279" s="807"/>
      <c r="BK279" s="807"/>
      <c r="BL279" s="807"/>
      <c r="BM279" s="807"/>
      <c r="BN279" s="807"/>
      <c r="BO279" s="807"/>
      <c r="BP279" s="807"/>
      <c r="BQ279" s="807"/>
      <c r="BR279" s="807"/>
      <c r="BS279" s="807"/>
      <c r="BT279" s="807"/>
      <c r="BU279" s="807"/>
      <c r="BV279" s="807"/>
      <c r="BW279" s="807"/>
      <c r="BX279" s="807"/>
      <c r="BY279" s="807"/>
      <c r="BZ279" s="807"/>
      <c r="CA279" s="807"/>
      <c r="CB279" s="807"/>
      <c r="CC279" s="807"/>
      <c r="CD279" s="807"/>
      <c r="CE279" s="807"/>
      <c r="CF279" s="807"/>
      <c r="CG279" s="807"/>
      <c r="CH279" s="807"/>
      <c r="CI279" s="807"/>
      <c r="CJ279" s="807"/>
      <c r="CK279" s="807"/>
      <c r="CL279" s="807"/>
      <c r="CM279" s="807"/>
      <c r="CN279" s="807"/>
      <c r="CO279" s="807"/>
      <c r="CP279" s="807"/>
      <c r="CQ279" s="807"/>
      <c r="CR279" s="807"/>
      <c r="CS279" s="807"/>
      <c r="CT279" s="807"/>
      <c r="CU279" s="807"/>
      <c r="CV279" s="807"/>
      <c r="CW279" s="807"/>
      <c r="CX279" s="807"/>
      <c r="CY279" s="807"/>
      <c r="CZ279" s="807"/>
      <c r="DA279" s="807"/>
      <c r="DB279" s="807"/>
      <c r="DC279" s="807"/>
      <c r="DD279" s="807"/>
      <c r="DE279" s="807"/>
      <c r="DF279" s="807"/>
      <c r="DG279" s="807"/>
      <c r="DH279" s="807"/>
      <c r="DI279" s="807"/>
      <c r="DJ279" s="807"/>
      <c r="DK279" s="807"/>
      <c r="DL279" s="807"/>
      <c r="DM279" s="807"/>
      <c r="DN279" s="807"/>
      <c r="DO279" s="807"/>
      <c r="DP279" s="807"/>
      <c r="DQ279" s="807"/>
      <c r="DR279" s="807"/>
      <c r="DS279" s="807"/>
      <c r="DT279" s="807"/>
      <c r="DU279" s="807"/>
      <c r="DV279" s="807"/>
      <c r="DW279" s="807"/>
      <c r="DX279" s="807"/>
      <c r="DY279" s="807"/>
      <c r="DZ279" s="807"/>
      <c r="EA279" s="807"/>
      <c r="EB279" s="807"/>
      <c r="EC279" s="807"/>
      <c r="ED279" s="807"/>
      <c r="EE279" s="807"/>
      <c r="EF279" s="807"/>
      <c r="EG279" s="807"/>
      <c r="EH279" s="807"/>
      <c r="EI279" s="807"/>
      <c r="EJ279" s="807"/>
      <c r="EK279" s="807"/>
      <c r="EL279" s="807"/>
      <c r="EM279" s="807"/>
      <c r="EN279" s="807"/>
      <c r="EO279" s="807"/>
      <c r="EP279" s="807"/>
      <c r="EQ279" s="807"/>
      <c r="ER279" s="807"/>
      <c r="ES279" s="807"/>
      <c r="ET279" s="807"/>
      <c r="EU279" s="807"/>
      <c r="EV279" s="807"/>
      <c r="EW279" s="807"/>
      <c r="EX279" s="807"/>
      <c r="EY279" s="807"/>
      <c r="EZ279" s="807"/>
      <c r="FA279" s="807"/>
      <c r="FB279" s="807"/>
      <c r="FC279" s="807"/>
      <c r="FD279" s="807"/>
      <c r="FE279" s="807"/>
      <c r="FF279" s="807"/>
      <c r="FG279" s="807"/>
      <c r="FH279" s="807"/>
      <c r="FI279" s="807"/>
      <c r="FJ279" s="807"/>
      <c r="FK279" s="807"/>
      <c r="FL279" s="807"/>
      <c r="FM279" s="807"/>
      <c r="FN279" s="807"/>
      <c r="FO279" s="807"/>
      <c r="FP279" s="807"/>
      <c r="FQ279" s="807"/>
      <c r="FR279" s="807"/>
      <c r="FS279" s="807"/>
      <c r="FT279" s="807"/>
      <c r="FU279" s="807"/>
      <c r="FV279" s="807"/>
      <c r="FW279" s="807"/>
      <c r="FX279" s="807"/>
      <c r="FY279" s="807"/>
      <c r="FZ279" s="807"/>
      <c r="GA279" s="807"/>
      <c r="GB279" s="807"/>
      <c r="GC279" s="807"/>
      <c r="GD279" s="807"/>
      <c r="GE279" s="807"/>
      <c r="GF279" s="807"/>
      <c r="GG279" s="807"/>
      <c r="GH279" s="807"/>
      <c r="GI279" s="807"/>
      <c r="GJ279" s="807"/>
      <c r="GK279" s="807"/>
      <c r="GL279" s="807"/>
      <c r="GM279" s="807"/>
      <c r="GN279" s="807"/>
      <c r="GO279" s="807"/>
      <c r="GP279" s="807"/>
      <c r="GQ279" s="807"/>
      <c r="GR279" s="807"/>
      <c r="GS279" s="807"/>
      <c r="GT279" s="807"/>
      <c r="GU279" s="807"/>
      <c r="GV279" s="807"/>
      <c r="GW279" s="807"/>
      <c r="GX279" s="807"/>
      <c r="GY279" s="807"/>
      <c r="GZ279" s="807"/>
      <c r="HA279" s="807"/>
      <c r="HB279" s="807"/>
      <c r="HC279" s="807"/>
      <c r="HD279" s="807"/>
      <c r="HE279" s="807"/>
      <c r="HF279" s="807"/>
      <c r="HG279" s="807"/>
      <c r="HH279" s="807"/>
      <c r="HI279" s="807"/>
      <c r="HJ279" s="807"/>
      <c r="HK279" s="807"/>
      <c r="HL279" s="807"/>
      <c r="HM279" s="807"/>
      <c r="HN279" s="807"/>
      <c r="HO279" s="807"/>
      <c r="HP279" s="807"/>
      <c r="HQ279" s="807"/>
      <c r="HR279" s="807"/>
      <c r="HS279" s="807"/>
      <c r="HT279" s="807"/>
      <c r="HU279" s="807"/>
      <c r="HV279" s="807"/>
      <c r="HW279" s="807"/>
    </row>
    <row r="280" spans="1:231" ht="19.5" customHeight="1">
      <c r="A280" s="1546">
        <v>158</v>
      </c>
      <c r="D280" s="1459" t="s">
        <v>141</v>
      </c>
      <c r="E280" s="1459"/>
      <c r="F280" s="996">
        <f>1900*A280</f>
        <v>300200</v>
      </c>
      <c r="I280" s="997"/>
      <c r="J280" s="998"/>
      <c r="K280" s="994"/>
      <c r="N280" s="807"/>
      <c r="O280" s="807"/>
      <c r="P280" s="807"/>
      <c r="Q280" s="807"/>
      <c r="R280" s="807"/>
      <c r="S280" s="807"/>
      <c r="T280" s="807"/>
      <c r="U280" s="807"/>
      <c r="V280" s="807"/>
      <c r="W280" s="807"/>
      <c r="X280" s="807"/>
      <c r="Y280" s="807"/>
      <c r="Z280" s="807"/>
      <c r="AA280" s="807"/>
      <c r="AB280" s="807"/>
      <c r="AC280" s="807"/>
      <c r="AD280" s="807"/>
      <c r="AE280" s="807"/>
      <c r="AF280" s="807"/>
      <c r="AG280" s="807"/>
      <c r="AH280" s="807"/>
      <c r="AI280" s="807"/>
      <c r="AJ280" s="807"/>
      <c r="AK280" s="807"/>
      <c r="AL280" s="807"/>
      <c r="AM280" s="807"/>
      <c r="AN280" s="807"/>
      <c r="AO280" s="807"/>
      <c r="AP280" s="807"/>
      <c r="AQ280" s="807"/>
      <c r="AR280" s="807"/>
      <c r="AS280" s="807"/>
      <c r="AT280" s="807"/>
      <c r="AU280" s="807"/>
      <c r="AV280" s="807"/>
      <c r="AW280" s="807"/>
      <c r="AX280" s="807"/>
      <c r="AY280" s="807"/>
      <c r="AZ280" s="807"/>
      <c r="BA280" s="807"/>
      <c r="BB280" s="807"/>
      <c r="BC280" s="807"/>
      <c r="BD280" s="807"/>
      <c r="BE280" s="807"/>
      <c r="BF280" s="807"/>
      <c r="BG280" s="807"/>
      <c r="BH280" s="807"/>
      <c r="BI280" s="807"/>
      <c r="BJ280" s="807"/>
      <c r="BK280" s="807"/>
      <c r="BL280" s="807"/>
      <c r="BM280" s="807"/>
      <c r="BN280" s="807"/>
      <c r="BO280" s="807"/>
      <c r="BP280" s="807"/>
      <c r="BQ280" s="807"/>
      <c r="BR280" s="807"/>
      <c r="BS280" s="807"/>
      <c r="BT280" s="807"/>
      <c r="BU280" s="807"/>
      <c r="BV280" s="807"/>
      <c r="BW280" s="807"/>
      <c r="BX280" s="807"/>
      <c r="BY280" s="807"/>
      <c r="BZ280" s="807"/>
      <c r="CA280" s="807"/>
      <c r="CB280" s="807"/>
      <c r="CC280" s="807"/>
      <c r="CD280" s="807"/>
      <c r="CE280" s="807"/>
      <c r="CF280" s="807"/>
      <c r="CG280" s="807"/>
      <c r="CH280" s="807"/>
      <c r="CI280" s="807"/>
      <c r="CJ280" s="807"/>
      <c r="CK280" s="807"/>
      <c r="CL280" s="807"/>
      <c r="CM280" s="807"/>
      <c r="CN280" s="807"/>
      <c r="CO280" s="807"/>
      <c r="CP280" s="807"/>
      <c r="CQ280" s="807"/>
      <c r="CR280" s="807"/>
      <c r="CS280" s="807"/>
      <c r="CT280" s="807"/>
      <c r="CU280" s="807"/>
      <c r="CV280" s="807"/>
      <c r="CW280" s="807"/>
      <c r="CX280" s="807"/>
      <c r="CY280" s="807"/>
      <c r="CZ280" s="807"/>
      <c r="DA280" s="807"/>
      <c r="DB280" s="807"/>
      <c r="DC280" s="807"/>
      <c r="DD280" s="807"/>
      <c r="DE280" s="807"/>
      <c r="DF280" s="807"/>
      <c r="DG280" s="807"/>
      <c r="DH280" s="807"/>
      <c r="DI280" s="807"/>
      <c r="DJ280" s="807"/>
      <c r="DK280" s="807"/>
      <c r="DL280" s="807"/>
      <c r="DM280" s="807"/>
      <c r="DN280" s="807"/>
      <c r="DO280" s="807"/>
      <c r="DP280" s="807"/>
      <c r="DQ280" s="807"/>
      <c r="DR280" s="807"/>
      <c r="DS280" s="807"/>
      <c r="DT280" s="807"/>
      <c r="DU280" s="807"/>
      <c r="DV280" s="807"/>
      <c r="DW280" s="807"/>
      <c r="DX280" s="807"/>
      <c r="DY280" s="807"/>
      <c r="DZ280" s="807"/>
      <c r="EA280" s="807"/>
      <c r="EB280" s="807"/>
      <c r="EC280" s="807"/>
      <c r="ED280" s="807"/>
      <c r="EE280" s="807"/>
      <c r="EF280" s="807"/>
      <c r="EG280" s="807"/>
      <c r="EH280" s="807"/>
      <c r="EI280" s="807"/>
      <c r="EJ280" s="807"/>
      <c r="EK280" s="807"/>
      <c r="EL280" s="807"/>
      <c r="EM280" s="807"/>
      <c r="EN280" s="807"/>
      <c r="EO280" s="807"/>
      <c r="EP280" s="807"/>
      <c r="EQ280" s="807"/>
      <c r="ER280" s="807"/>
      <c r="ES280" s="807"/>
      <c r="ET280" s="807"/>
      <c r="EU280" s="807"/>
      <c r="EV280" s="807"/>
      <c r="EW280" s="807"/>
      <c r="EX280" s="807"/>
      <c r="EY280" s="807"/>
      <c r="EZ280" s="807"/>
      <c r="FA280" s="807"/>
      <c r="FB280" s="807"/>
      <c r="FC280" s="807"/>
      <c r="FD280" s="807"/>
      <c r="FE280" s="807"/>
      <c r="FF280" s="807"/>
      <c r="FG280" s="807"/>
      <c r="FH280" s="807"/>
      <c r="FI280" s="807"/>
      <c r="FJ280" s="807"/>
      <c r="FK280" s="807"/>
      <c r="FL280" s="807"/>
      <c r="FM280" s="807"/>
      <c r="FN280" s="807"/>
      <c r="FO280" s="807"/>
      <c r="FP280" s="807"/>
      <c r="FQ280" s="807"/>
      <c r="FR280" s="807"/>
      <c r="FS280" s="807"/>
      <c r="FT280" s="807"/>
      <c r="FU280" s="807"/>
      <c r="FV280" s="807"/>
      <c r="FW280" s="807"/>
      <c r="FX280" s="807"/>
      <c r="FY280" s="807"/>
      <c r="FZ280" s="807"/>
      <c r="GA280" s="807"/>
      <c r="GB280" s="807"/>
      <c r="GC280" s="807"/>
      <c r="GD280" s="807"/>
      <c r="GE280" s="807"/>
      <c r="GF280" s="807"/>
      <c r="GG280" s="807"/>
      <c r="GH280" s="807"/>
      <c r="GI280" s="807"/>
      <c r="GJ280" s="807"/>
      <c r="GK280" s="807"/>
      <c r="GL280" s="807"/>
      <c r="GM280" s="807"/>
      <c r="GN280" s="807"/>
      <c r="GO280" s="807"/>
      <c r="GP280" s="807"/>
      <c r="GQ280" s="807"/>
      <c r="GR280" s="807"/>
      <c r="GS280" s="807"/>
      <c r="GT280" s="807"/>
      <c r="GU280" s="807"/>
      <c r="GV280" s="807"/>
      <c r="GW280" s="807"/>
      <c r="GX280" s="807"/>
      <c r="GY280" s="807"/>
      <c r="GZ280" s="807"/>
      <c r="HA280" s="807"/>
      <c r="HB280" s="807"/>
      <c r="HC280" s="807"/>
      <c r="HD280" s="807"/>
      <c r="HE280" s="807"/>
      <c r="HF280" s="807"/>
      <c r="HG280" s="807"/>
      <c r="HH280" s="807"/>
      <c r="HI280" s="807"/>
      <c r="HJ280" s="807"/>
      <c r="HK280" s="807"/>
      <c r="HL280" s="807"/>
      <c r="HM280" s="807"/>
      <c r="HN280" s="807"/>
      <c r="HO280" s="807"/>
      <c r="HP280" s="807"/>
      <c r="HQ280" s="807"/>
      <c r="HR280" s="807"/>
      <c r="HS280" s="807"/>
      <c r="HT280" s="807"/>
      <c r="HU280" s="807"/>
      <c r="HV280" s="807"/>
      <c r="HW280" s="807"/>
    </row>
    <row r="281" spans="1:231" ht="37.5" customHeight="1">
      <c r="A281" s="1527" t="s">
        <v>3248</v>
      </c>
      <c r="D281" s="791"/>
      <c r="E281" s="791"/>
      <c r="F281" s="791"/>
      <c r="J281" s="999"/>
      <c r="K281" s="903"/>
    </row>
    <row r="282" spans="1:231" ht="37.5" customHeight="1"/>
    <row r="283" spans="1:231" ht="37.5" customHeight="1">
      <c r="G283" s="1000"/>
    </row>
    <row r="284" spans="1:231" ht="37.5" customHeight="1">
      <c r="G284" s="1000"/>
    </row>
    <row r="285" spans="1:231">
      <c r="A285" s="921"/>
      <c r="B285" s="799"/>
      <c r="C285" s="791"/>
      <c r="D285" s="791"/>
      <c r="E285" s="791"/>
      <c r="F285" s="791"/>
      <c r="G285" s="1000"/>
      <c r="I285" s="1001"/>
      <c r="K285" s="791"/>
      <c r="L285" s="791"/>
      <c r="M285" s="791"/>
    </row>
    <row r="286" spans="1:231">
      <c r="A286" s="921"/>
      <c r="B286" s="799"/>
      <c r="C286" s="791"/>
      <c r="D286" s="791"/>
      <c r="E286" s="791"/>
      <c r="F286" s="791"/>
      <c r="G286" s="1000"/>
      <c r="K286" s="791"/>
      <c r="L286" s="791"/>
      <c r="M286" s="791"/>
    </row>
    <row r="288" spans="1:231">
      <c r="A288" s="921"/>
      <c r="B288" s="799"/>
      <c r="C288" s="791"/>
      <c r="D288" s="791"/>
      <c r="E288" s="791"/>
      <c r="F288" s="791"/>
      <c r="G288" s="1000"/>
      <c r="I288" s="1002"/>
      <c r="J288" s="970"/>
      <c r="K288" s="791"/>
      <c r="L288" s="791"/>
      <c r="M288" s="791"/>
    </row>
  </sheetData>
  <mergeCells count="351">
    <mergeCell ref="J276:J277"/>
    <mergeCell ref="K276:K277"/>
    <mergeCell ref="D280:E280"/>
    <mergeCell ref="A249:F249"/>
    <mergeCell ref="A272:F272"/>
    <mergeCell ref="A276:A277"/>
    <mergeCell ref="B276:B277"/>
    <mergeCell ref="F276:F277"/>
    <mergeCell ref="K240:K241"/>
    <mergeCell ref="A242:A243"/>
    <mergeCell ref="B242:B243"/>
    <mergeCell ref="D242:D243"/>
    <mergeCell ref="F242:F243"/>
    <mergeCell ref="J242:J243"/>
    <mergeCell ref="K242:K243"/>
    <mergeCell ref="A240:A241"/>
    <mergeCell ref="B240:B241"/>
    <mergeCell ref="D240:D241"/>
    <mergeCell ref="F240:F241"/>
    <mergeCell ref="J240:J241"/>
    <mergeCell ref="K227:K228"/>
    <mergeCell ref="A234:F234"/>
    <mergeCell ref="A236:A237"/>
    <mergeCell ref="B236:B237"/>
    <mergeCell ref="F236:F237"/>
    <mergeCell ref="A227:A228"/>
    <mergeCell ref="B227:B228"/>
    <mergeCell ref="D227:D228"/>
    <mergeCell ref="F227:F228"/>
    <mergeCell ref="J227:J228"/>
    <mergeCell ref="A225:A226"/>
    <mergeCell ref="B225:B226"/>
    <mergeCell ref="F225:F226"/>
    <mergeCell ref="J225:J226"/>
    <mergeCell ref="K225:K226"/>
    <mergeCell ref="J217:J218"/>
    <mergeCell ref="K217:K218"/>
    <mergeCell ref="A221:A222"/>
    <mergeCell ref="B221:B222"/>
    <mergeCell ref="D221:D222"/>
    <mergeCell ref="F221:F222"/>
    <mergeCell ref="J221:J222"/>
    <mergeCell ref="K221:K222"/>
    <mergeCell ref="A213:F213"/>
    <mergeCell ref="A214:F214"/>
    <mergeCell ref="A217:A218"/>
    <mergeCell ref="B217:B218"/>
    <mergeCell ref="D217:D218"/>
    <mergeCell ref="F217:F218"/>
    <mergeCell ref="K200:K201"/>
    <mergeCell ref="A202:A203"/>
    <mergeCell ref="B202:B203"/>
    <mergeCell ref="D202:D203"/>
    <mergeCell ref="F202:F203"/>
    <mergeCell ref="J202:J203"/>
    <mergeCell ref="K202:K203"/>
    <mergeCell ref="A200:A201"/>
    <mergeCell ref="B200:B201"/>
    <mergeCell ref="D200:D201"/>
    <mergeCell ref="F200:F201"/>
    <mergeCell ref="J200:J201"/>
    <mergeCell ref="A198:A199"/>
    <mergeCell ref="B198:B199"/>
    <mergeCell ref="F198:F199"/>
    <mergeCell ref="J198:J199"/>
    <mergeCell ref="K198:K199"/>
    <mergeCell ref="A196:A197"/>
    <mergeCell ref="B196:B197"/>
    <mergeCell ref="F196:F197"/>
    <mergeCell ref="J196:J197"/>
    <mergeCell ref="K196:K197"/>
    <mergeCell ref="A194:A195"/>
    <mergeCell ref="B194:B195"/>
    <mergeCell ref="F194:F195"/>
    <mergeCell ref="J194:J195"/>
    <mergeCell ref="K194:K195"/>
    <mergeCell ref="K190:K191"/>
    <mergeCell ref="A192:A193"/>
    <mergeCell ref="B192:B193"/>
    <mergeCell ref="F192:F193"/>
    <mergeCell ref="J192:J193"/>
    <mergeCell ref="K192:K193"/>
    <mergeCell ref="A190:A191"/>
    <mergeCell ref="B190:B191"/>
    <mergeCell ref="D190:D191"/>
    <mergeCell ref="F190:F191"/>
    <mergeCell ref="J190:J191"/>
    <mergeCell ref="J186:J187"/>
    <mergeCell ref="K186:K187"/>
    <mergeCell ref="A188:A189"/>
    <mergeCell ref="B188:B189"/>
    <mergeCell ref="D188:D189"/>
    <mergeCell ref="F188:F189"/>
    <mergeCell ref="J188:J189"/>
    <mergeCell ref="K188:K189"/>
    <mergeCell ref="A184:A185"/>
    <mergeCell ref="B184:B185"/>
    <mergeCell ref="F184:F185"/>
    <mergeCell ref="A186:A187"/>
    <mergeCell ref="B186:B187"/>
    <mergeCell ref="D186:D187"/>
    <mergeCell ref="F186:F187"/>
    <mergeCell ref="A178:A179"/>
    <mergeCell ref="B178:B179"/>
    <mergeCell ref="D178:D179"/>
    <mergeCell ref="F178:F179"/>
    <mergeCell ref="A182:F182"/>
    <mergeCell ref="J165:J166"/>
    <mergeCell ref="K165:K166"/>
    <mergeCell ref="A169:A170"/>
    <mergeCell ref="B169:B170"/>
    <mergeCell ref="F169:F170"/>
    <mergeCell ref="J160:J161"/>
    <mergeCell ref="K160:K161"/>
    <mergeCell ref="J162:J163"/>
    <mergeCell ref="K162:K163"/>
    <mergeCell ref="A163:A164"/>
    <mergeCell ref="B163:B164"/>
    <mergeCell ref="F163:F164"/>
    <mergeCell ref="A160:A161"/>
    <mergeCell ref="B160:B161"/>
    <mergeCell ref="C160:C161"/>
    <mergeCell ref="D160:D161"/>
    <mergeCell ref="F160:F161"/>
    <mergeCell ref="A150:A151"/>
    <mergeCell ref="B150:B151"/>
    <mergeCell ref="F150:F151"/>
    <mergeCell ref="A158:A159"/>
    <mergeCell ref="B158:B159"/>
    <mergeCell ref="D158:D159"/>
    <mergeCell ref="F158:F159"/>
    <mergeCell ref="K145:K146"/>
    <mergeCell ref="A147:A148"/>
    <mergeCell ref="B147:B148"/>
    <mergeCell ref="D147:D148"/>
    <mergeCell ref="F147:F148"/>
    <mergeCell ref="A145:A146"/>
    <mergeCell ref="B145:B146"/>
    <mergeCell ref="D145:D146"/>
    <mergeCell ref="F145:F146"/>
    <mergeCell ref="J145:J146"/>
    <mergeCell ref="A141:A142"/>
    <mergeCell ref="B141:B142"/>
    <mergeCell ref="D141:D142"/>
    <mergeCell ref="F141:F142"/>
    <mergeCell ref="J141:J142"/>
    <mergeCell ref="K141:K142"/>
    <mergeCell ref="A137:A138"/>
    <mergeCell ref="B137:B138"/>
    <mergeCell ref="D137:D138"/>
    <mergeCell ref="F137:F138"/>
    <mergeCell ref="J137:J138"/>
    <mergeCell ref="K135:K136"/>
    <mergeCell ref="K131:K132"/>
    <mergeCell ref="A133:A134"/>
    <mergeCell ref="B133:B134"/>
    <mergeCell ref="D133:D134"/>
    <mergeCell ref="F133:F134"/>
    <mergeCell ref="J133:J134"/>
    <mergeCell ref="K133:K134"/>
    <mergeCell ref="K137:K138"/>
    <mergeCell ref="A131:A132"/>
    <mergeCell ref="B131:B132"/>
    <mergeCell ref="C131:C132"/>
    <mergeCell ref="D131:D132"/>
    <mergeCell ref="E131:E132"/>
    <mergeCell ref="F131:F132"/>
    <mergeCell ref="J131:J132"/>
    <mergeCell ref="A135:A136"/>
    <mergeCell ref="B135:B136"/>
    <mergeCell ref="F135:F136"/>
    <mergeCell ref="J135:J136"/>
    <mergeCell ref="F127:F128"/>
    <mergeCell ref="A129:A130"/>
    <mergeCell ref="B129:B130"/>
    <mergeCell ref="F129:F130"/>
    <mergeCell ref="A125:A126"/>
    <mergeCell ref="B125:B126"/>
    <mergeCell ref="F125:F126"/>
    <mergeCell ref="J125:J127"/>
    <mergeCell ref="K125:K127"/>
    <mergeCell ref="A127:A128"/>
    <mergeCell ref="B127:B128"/>
    <mergeCell ref="D127:D128"/>
    <mergeCell ref="E127:E128"/>
    <mergeCell ref="J129:J130"/>
    <mergeCell ref="K129:K130"/>
    <mergeCell ref="K121:K122"/>
    <mergeCell ref="A123:A124"/>
    <mergeCell ref="B123:B124"/>
    <mergeCell ref="F123:F124"/>
    <mergeCell ref="J123:J124"/>
    <mergeCell ref="K123:K124"/>
    <mergeCell ref="A121:A122"/>
    <mergeCell ref="B121:B122"/>
    <mergeCell ref="D121:D122"/>
    <mergeCell ref="F121:F122"/>
    <mergeCell ref="J121:J122"/>
    <mergeCell ref="K114:K115"/>
    <mergeCell ref="A118:A119"/>
    <mergeCell ref="B118:B119"/>
    <mergeCell ref="C118:C119"/>
    <mergeCell ref="D118:D119"/>
    <mergeCell ref="E118:E119"/>
    <mergeCell ref="F118:F119"/>
    <mergeCell ref="J118:J119"/>
    <mergeCell ref="K118:K119"/>
    <mergeCell ref="A114:A115"/>
    <mergeCell ref="B114:B115"/>
    <mergeCell ref="D114:D115"/>
    <mergeCell ref="F114:F115"/>
    <mergeCell ref="J114:J115"/>
    <mergeCell ref="J110:J111"/>
    <mergeCell ref="K110:K111"/>
    <mergeCell ref="A112:A113"/>
    <mergeCell ref="B112:B113"/>
    <mergeCell ref="D112:D113"/>
    <mergeCell ref="F112:F113"/>
    <mergeCell ref="J112:J113"/>
    <mergeCell ref="K112:K113"/>
    <mergeCell ref="A105:A106"/>
    <mergeCell ref="B105:B106"/>
    <mergeCell ref="D105:D106"/>
    <mergeCell ref="F105:F106"/>
    <mergeCell ref="A110:A111"/>
    <mergeCell ref="B110:B111"/>
    <mergeCell ref="F110:F111"/>
    <mergeCell ref="K100:K101"/>
    <mergeCell ref="A102:A103"/>
    <mergeCell ref="B102:B103"/>
    <mergeCell ref="D102:D103"/>
    <mergeCell ref="F102:F103"/>
    <mergeCell ref="A100:A101"/>
    <mergeCell ref="B100:B101"/>
    <mergeCell ref="D100:D101"/>
    <mergeCell ref="F100:F101"/>
    <mergeCell ref="J100:J101"/>
    <mergeCell ref="K83:K84"/>
    <mergeCell ref="A87:A88"/>
    <mergeCell ref="B87:B88"/>
    <mergeCell ref="F87:F88"/>
    <mergeCell ref="A93:F93"/>
    <mergeCell ref="A83:A84"/>
    <mergeCell ref="B83:B84"/>
    <mergeCell ref="D83:D84"/>
    <mergeCell ref="F83:F84"/>
    <mergeCell ref="J83:J84"/>
    <mergeCell ref="K77:K78"/>
    <mergeCell ref="A79:A80"/>
    <mergeCell ref="B79:B80"/>
    <mergeCell ref="D79:D80"/>
    <mergeCell ref="F79:F80"/>
    <mergeCell ref="J79:J80"/>
    <mergeCell ref="K79:K80"/>
    <mergeCell ref="A77:A78"/>
    <mergeCell ref="B77:B78"/>
    <mergeCell ref="D77:D78"/>
    <mergeCell ref="F77:F78"/>
    <mergeCell ref="J77:J78"/>
    <mergeCell ref="K71:K72"/>
    <mergeCell ref="A74:A75"/>
    <mergeCell ref="B74:B75"/>
    <mergeCell ref="D74:D75"/>
    <mergeCell ref="F74:F75"/>
    <mergeCell ref="J74:J75"/>
    <mergeCell ref="K74:K75"/>
    <mergeCell ref="A71:A72"/>
    <mergeCell ref="B71:B72"/>
    <mergeCell ref="D71:D72"/>
    <mergeCell ref="F71:F72"/>
    <mergeCell ref="J71:J72"/>
    <mergeCell ref="K66:K67"/>
    <mergeCell ref="A69:A70"/>
    <mergeCell ref="B69:B70"/>
    <mergeCell ref="D69:D70"/>
    <mergeCell ref="F69:F70"/>
    <mergeCell ref="J69:J70"/>
    <mergeCell ref="K69:K70"/>
    <mergeCell ref="A66:A67"/>
    <mergeCell ref="B66:B67"/>
    <mergeCell ref="D66:D67"/>
    <mergeCell ref="F66:F67"/>
    <mergeCell ref="J66:J67"/>
    <mergeCell ref="K61:K62"/>
    <mergeCell ref="A63:A64"/>
    <mergeCell ref="B63:B64"/>
    <mergeCell ref="D63:D64"/>
    <mergeCell ref="F63:F64"/>
    <mergeCell ref="J63:J64"/>
    <mergeCell ref="K63:K64"/>
    <mergeCell ref="A61:A62"/>
    <mergeCell ref="B61:B62"/>
    <mergeCell ref="D61:D62"/>
    <mergeCell ref="F61:F62"/>
    <mergeCell ref="J61:J62"/>
    <mergeCell ref="J43:J44"/>
    <mergeCell ref="K43:K44"/>
    <mergeCell ref="A52:A53"/>
    <mergeCell ref="B52:B53"/>
    <mergeCell ref="D52:D53"/>
    <mergeCell ref="F52:F53"/>
    <mergeCell ref="A41:A42"/>
    <mergeCell ref="B41:B42"/>
    <mergeCell ref="D41:D42"/>
    <mergeCell ref="F41:F42"/>
    <mergeCell ref="A43:A44"/>
    <mergeCell ref="B43:B44"/>
    <mergeCell ref="F43:F44"/>
    <mergeCell ref="J26:J27"/>
    <mergeCell ref="K26:K27"/>
    <mergeCell ref="A31:F31"/>
    <mergeCell ref="A35:A36"/>
    <mergeCell ref="B35:B36"/>
    <mergeCell ref="F35:F36"/>
    <mergeCell ref="J35:J36"/>
    <mergeCell ref="K35:K36"/>
    <mergeCell ref="A26:A27"/>
    <mergeCell ref="B26:B27"/>
    <mergeCell ref="C26:C27"/>
    <mergeCell ref="D26:D27"/>
    <mergeCell ref="E26:E27"/>
    <mergeCell ref="F26:F27"/>
    <mergeCell ref="J20:J21"/>
    <mergeCell ref="K20:K21"/>
    <mergeCell ref="A24:A25"/>
    <mergeCell ref="B24:B25"/>
    <mergeCell ref="D24:D25"/>
    <mergeCell ref="F24:F25"/>
    <mergeCell ref="J24:J25"/>
    <mergeCell ref="A17:A18"/>
    <mergeCell ref="B17:B18"/>
    <mergeCell ref="F17:F18"/>
    <mergeCell ref="A20:A21"/>
    <mergeCell ref="B20:B21"/>
    <mergeCell ref="F20:F21"/>
    <mergeCell ref="A1:F1"/>
    <mergeCell ref="A2:F2"/>
    <mergeCell ref="A4:D4"/>
    <mergeCell ref="E4:F4"/>
    <mergeCell ref="A5:F5"/>
    <mergeCell ref="K11:K12"/>
    <mergeCell ref="A13:A14"/>
    <mergeCell ref="B13:B14"/>
    <mergeCell ref="F13:F14"/>
    <mergeCell ref="J13:J14"/>
    <mergeCell ref="K13:K14"/>
    <mergeCell ref="A11:A12"/>
    <mergeCell ref="B11:B12"/>
    <mergeCell ref="D11:D12"/>
    <mergeCell ref="F11:F12"/>
    <mergeCell ref="J11:J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tabSelected="1" workbookViewId="0">
      <selection activeCell="B7" sqref="B7"/>
    </sheetView>
  </sheetViews>
  <sheetFormatPr defaultRowHeight="15"/>
  <cols>
    <col min="1" max="1" width="7.140625" style="1092" customWidth="1"/>
    <col min="2" max="2" width="15.85546875" style="1478" customWidth="1"/>
    <col min="3" max="3" width="26.28515625" style="1093" customWidth="1"/>
    <col min="4" max="4" width="31.5703125" style="1093" customWidth="1"/>
    <col min="5" max="5" width="19" style="1092" customWidth="1"/>
    <col min="6" max="6" width="15.7109375" style="1092" hidden="1" customWidth="1"/>
    <col min="7" max="7" width="12.85546875" style="1092" customWidth="1"/>
    <col min="8" max="8" width="25.7109375" style="1092" customWidth="1"/>
    <col min="9" max="9" width="15.7109375" customWidth="1"/>
    <col min="10" max="10" width="22" customWidth="1"/>
  </cols>
  <sheetData>
    <row r="1" spans="1:21" ht="18.75">
      <c r="A1" s="65"/>
      <c r="B1" s="1011" t="s">
        <v>3249</v>
      </c>
      <c r="C1" s="429"/>
      <c r="D1" s="429"/>
      <c r="E1" s="429"/>
      <c r="F1" s="429"/>
      <c r="G1" s="429"/>
      <c r="H1" s="429"/>
      <c r="I1" s="58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</row>
    <row r="2" spans="1:21" ht="18.75">
      <c r="A2" s="65"/>
      <c r="B2" s="1011" t="s">
        <v>3250</v>
      </c>
      <c r="C2" s="429"/>
      <c r="D2" s="429"/>
      <c r="E2" s="429"/>
      <c r="F2" s="429"/>
      <c r="G2" s="429"/>
      <c r="H2" s="429"/>
      <c r="I2" s="58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</row>
    <row r="3" spans="1:21" ht="18.75">
      <c r="A3" s="1032" t="s">
        <v>3251</v>
      </c>
      <c r="B3" s="1032"/>
      <c r="C3" s="1032"/>
      <c r="D3" s="1032"/>
      <c r="E3" s="1032"/>
      <c r="F3" s="1032"/>
      <c r="G3" s="1032"/>
      <c r="H3" s="1032"/>
      <c r="I3" s="58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</row>
    <row r="4" spans="1:21" ht="18.75">
      <c r="A4" s="636" t="s">
        <v>3252</v>
      </c>
      <c r="B4" s="636"/>
      <c r="C4" s="55" t="s">
        <v>3253</v>
      </c>
      <c r="D4" s="55"/>
      <c r="E4" s="431"/>
      <c r="F4" s="431"/>
      <c r="G4" s="431"/>
      <c r="H4" s="431"/>
      <c r="I4" s="6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</row>
    <row r="5" spans="1:21" s="1035" customFormat="1" ht="18.75">
      <c r="A5" s="1033"/>
      <c r="B5" s="1476"/>
      <c r="C5" s="631"/>
      <c r="D5" s="631"/>
      <c r="E5" s="1034"/>
      <c r="F5" s="1034"/>
      <c r="G5" s="1034"/>
      <c r="H5" s="1034"/>
      <c r="J5" s="1036"/>
      <c r="K5" s="1036"/>
      <c r="L5" s="1036"/>
      <c r="M5" s="1036"/>
      <c r="N5" s="1036"/>
      <c r="O5" s="1036"/>
      <c r="P5" s="1036"/>
      <c r="Q5" s="1036"/>
      <c r="R5" s="1036"/>
      <c r="S5" s="1036"/>
      <c r="T5" s="1036"/>
      <c r="U5" s="1036"/>
    </row>
    <row r="6" spans="1:21" ht="18">
      <c r="A6" s="1037" t="s">
        <v>3254</v>
      </c>
      <c r="B6" s="1037"/>
      <c r="C6" s="1037"/>
      <c r="D6" s="1037"/>
      <c r="E6" s="1037"/>
      <c r="F6" s="1037"/>
      <c r="G6" s="1037"/>
      <c r="H6" s="1038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</row>
    <row r="7" spans="1:21" ht="54" customHeight="1">
      <c r="A7" s="414"/>
      <c r="B7" s="59" t="s">
        <v>2415</v>
      </c>
      <c r="C7" s="89" t="s">
        <v>0</v>
      </c>
      <c r="D7" s="59" t="s">
        <v>1</v>
      </c>
      <c r="E7" s="59" t="s">
        <v>2</v>
      </c>
      <c r="F7" s="59" t="s">
        <v>535</v>
      </c>
      <c r="G7" s="59" t="s">
        <v>3255</v>
      </c>
      <c r="H7"/>
      <c r="I7" s="236"/>
      <c r="J7" s="1039"/>
      <c r="K7" s="1040"/>
      <c r="L7" s="1039"/>
      <c r="M7" s="236"/>
      <c r="N7" s="236"/>
      <c r="O7" s="236"/>
      <c r="P7" s="236"/>
      <c r="Q7" s="236"/>
      <c r="R7" s="236"/>
      <c r="S7" s="236"/>
      <c r="T7" s="236"/>
    </row>
    <row r="8" spans="1:21" ht="44.25" customHeight="1">
      <c r="A8" s="423">
        <v>1</v>
      </c>
      <c r="B8" s="1012" t="s">
        <v>3256</v>
      </c>
      <c r="C8" s="422" t="s">
        <v>3257</v>
      </c>
      <c r="D8" s="602" t="s">
        <v>3258</v>
      </c>
      <c r="E8" s="432" t="s">
        <v>3259</v>
      </c>
      <c r="F8" s="1041">
        <v>1900</v>
      </c>
      <c r="G8" s="1042">
        <v>1900</v>
      </c>
      <c r="H8"/>
      <c r="I8" s="236"/>
      <c r="J8" s="1039"/>
      <c r="K8" s="1040"/>
      <c r="L8" s="1039"/>
      <c r="M8" s="236"/>
      <c r="N8" s="236"/>
      <c r="O8" s="236"/>
      <c r="P8" s="236"/>
      <c r="Q8" s="236"/>
      <c r="R8" s="236"/>
      <c r="S8" s="236"/>
      <c r="T8" s="236"/>
    </row>
    <row r="9" spans="1:21" ht="44.25" customHeight="1">
      <c r="A9" s="423">
        <v>2</v>
      </c>
      <c r="B9" s="1012" t="s">
        <v>3260</v>
      </c>
      <c r="C9" s="422" t="s">
        <v>3261</v>
      </c>
      <c r="D9" s="1043" t="s">
        <v>3262</v>
      </c>
      <c r="E9" s="432" t="s">
        <v>3263</v>
      </c>
      <c r="F9" s="1041">
        <v>1900</v>
      </c>
      <c r="G9" s="1042">
        <v>1900</v>
      </c>
      <c r="H9"/>
      <c r="I9" s="236"/>
      <c r="J9" s="1039"/>
      <c r="K9" s="1040"/>
      <c r="L9" s="1039"/>
      <c r="M9" s="236"/>
      <c r="N9" s="236"/>
      <c r="O9" s="236"/>
      <c r="P9" s="236"/>
      <c r="Q9" s="236"/>
      <c r="R9" s="236"/>
      <c r="S9" s="236"/>
      <c r="T9" s="236"/>
    </row>
    <row r="10" spans="1:21" ht="44.25" customHeight="1">
      <c r="A10" s="423">
        <v>3</v>
      </c>
      <c r="B10" s="1012" t="s">
        <v>3264</v>
      </c>
      <c r="C10" s="422" t="s">
        <v>3265</v>
      </c>
      <c r="D10" s="1043" t="s">
        <v>3266</v>
      </c>
      <c r="E10" s="428" t="s">
        <v>3267</v>
      </c>
      <c r="F10" s="1041">
        <v>1900</v>
      </c>
      <c r="G10" s="1042">
        <v>1900</v>
      </c>
      <c r="H10" t="s">
        <v>422</v>
      </c>
      <c r="I10" s="236"/>
      <c r="J10" s="1039"/>
      <c r="K10" s="1040"/>
      <c r="L10" s="1039"/>
      <c r="M10" s="236"/>
      <c r="N10" s="236"/>
      <c r="O10" s="236"/>
      <c r="P10" s="236"/>
      <c r="Q10" s="236"/>
      <c r="R10" s="236"/>
      <c r="S10" s="236"/>
      <c r="T10" s="236"/>
    </row>
    <row r="11" spans="1:21" ht="51" customHeight="1">
      <c r="A11" s="414">
        <v>4</v>
      </c>
      <c r="B11" s="1014" t="s">
        <v>3268</v>
      </c>
      <c r="C11" s="422" t="s">
        <v>3269</v>
      </c>
      <c r="D11" s="422" t="s">
        <v>3270</v>
      </c>
      <c r="E11" s="432" t="s">
        <v>3271</v>
      </c>
      <c r="F11" s="609" t="s">
        <v>3272</v>
      </c>
      <c r="G11" s="1044">
        <v>1900</v>
      </c>
      <c r="H11"/>
      <c r="I11" s="236"/>
      <c r="J11" s="1045"/>
      <c r="K11" s="1046"/>
      <c r="L11" s="1047"/>
      <c r="M11" s="236"/>
      <c r="N11" s="236"/>
      <c r="O11" s="236"/>
      <c r="P11" s="236"/>
      <c r="Q11" s="236"/>
      <c r="R11" s="236"/>
      <c r="S11" s="236"/>
      <c r="T11" s="236"/>
    </row>
    <row r="12" spans="1:21" ht="25.5" customHeight="1">
      <c r="A12" s="1114">
        <v>5</v>
      </c>
      <c r="B12" s="1169" t="s">
        <v>3273</v>
      </c>
      <c r="C12" s="426" t="s">
        <v>3274</v>
      </c>
      <c r="D12" s="426" t="s">
        <v>3275</v>
      </c>
      <c r="E12" s="679" t="s">
        <v>3276</v>
      </c>
      <c r="F12" s="611" t="s">
        <v>3277</v>
      </c>
      <c r="G12" s="1466">
        <v>1900</v>
      </c>
      <c r="H12"/>
      <c r="I12" s="236"/>
      <c r="J12" s="1045"/>
      <c r="K12" s="1046"/>
      <c r="L12" s="1047"/>
      <c r="M12" s="236"/>
      <c r="N12" s="236"/>
      <c r="O12" s="236"/>
      <c r="P12" s="236"/>
      <c r="Q12" s="236"/>
      <c r="R12" s="236"/>
      <c r="S12" s="236"/>
      <c r="T12" s="236"/>
    </row>
    <row r="13" spans="1:21" ht="57.75" customHeight="1">
      <c r="A13" s="1115"/>
      <c r="B13" s="1170"/>
      <c r="C13" s="426" t="s">
        <v>3278</v>
      </c>
      <c r="D13" s="430"/>
      <c r="E13" s="679"/>
      <c r="F13" s="611"/>
      <c r="G13" s="1467"/>
      <c r="H13"/>
      <c r="I13" s="236"/>
      <c r="J13" s="1045"/>
      <c r="K13" s="1046"/>
      <c r="L13" s="1047"/>
      <c r="M13" s="236"/>
      <c r="N13" s="236"/>
      <c r="O13" s="236"/>
      <c r="P13" s="236"/>
      <c r="Q13" s="236"/>
      <c r="R13" s="236"/>
      <c r="S13" s="236"/>
      <c r="T13" s="236"/>
    </row>
    <row r="14" spans="1:21" ht="47.25" customHeight="1">
      <c r="A14" s="414">
        <v>6</v>
      </c>
      <c r="B14" s="1014" t="s">
        <v>3279</v>
      </c>
      <c r="C14" s="422" t="s">
        <v>3280</v>
      </c>
      <c r="D14" s="62" t="s">
        <v>3281</v>
      </c>
      <c r="E14" s="432" t="s">
        <v>3282</v>
      </c>
      <c r="F14" s="609"/>
      <c r="G14" s="1048">
        <v>1900</v>
      </c>
      <c r="H14"/>
      <c r="I14" s="236"/>
      <c r="J14" s="1045"/>
      <c r="K14" s="1046"/>
      <c r="L14" s="1047"/>
      <c r="M14" s="236"/>
      <c r="N14" s="236"/>
      <c r="O14" s="236"/>
      <c r="P14" s="236"/>
      <c r="Q14" s="236"/>
      <c r="R14" s="236"/>
      <c r="S14" s="236"/>
      <c r="T14" s="236"/>
    </row>
    <row r="15" spans="1:21" ht="27.75" customHeight="1">
      <c r="A15" s="1475">
        <v>7</v>
      </c>
      <c r="B15" s="1134" t="s">
        <v>3283</v>
      </c>
      <c r="C15" s="422" t="s">
        <v>3284</v>
      </c>
      <c r="D15" s="422" t="s">
        <v>3285</v>
      </c>
      <c r="E15" s="432" t="s">
        <v>12</v>
      </c>
      <c r="F15" s="610" t="s">
        <v>3277</v>
      </c>
      <c r="G15" s="1466">
        <v>1900</v>
      </c>
      <c r="H15"/>
      <c r="I15" s="236"/>
      <c r="J15" s="1045"/>
      <c r="K15" s="1046"/>
      <c r="L15" s="1047"/>
      <c r="M15" s="236"/>
      <c r="N15" s="236"/>
      <c r="O15" s="236"/>
      <c r="P15" s="236"/>
      <c r="Q15" s="236"/>
      <c r="R15" s="236"/>
      <c r="S15" s="236"/>
      <c r="T15" s="236"/>
    </row>
    <row r="16" spans="1:21" ht="36" customHeight="1">
      <c r="A16" s="1475"/>
      <c r="B16" s="1134"/>
      <c r="C16" s="422" t="s">
        <v>3286</v>
      </c>
      <c r="D16" s="427" t="s">
        <v>3287</v>
      </c>
      <c r="E16" s="432"/>
      <c r="F16" s="610"/>
      <c r="G16" s="1467"/>
      <c r="H16"/>
      <c r="I16" s="236"/>
      <c r="J16" s="1045"/>
      <c r="K16" s="1046"/>
      <c r="L16" s="1047"/>
      <c r="M16" s="236"/>
      <c r="N16" s="236"/>
      <c r="O16" s="236"/>
      <c r="P16" s="236"/>
      <c r="Q16" s="236"/>
      <c r="R16" s="236"/>
      <c r="S16" s="236"/>
      <c r="T16" s="236"/>
    </row>
    <row r="17" spans="1:20" ht="18.75">
      <c r="A17" s="1049">
        <v>8</v>
      </c>
      <c r="B17" s="1025" t="s">
        <v>3288</v>
      </c>
      <c r="C17" s="425" t="s">
        <v>3289</v>
      </c>
      <c r="D17" s="1050"/>
      <c r="E17" s="677" t="s">
        <v>3290</v>
      </c>
      <c r="F17" s="611" t="s">
        <v>3277</v>
      </c>
      <c r="G17" s="1042">
        <v>1900</v>
      </c>
      <c r="H17" s="236"/>
      <c r="I17" s="236"/>
      <c r="J17" s="1045"/>
      <c r="K17" s="1046"/>
      <c r="L17" s="1047"/>
      <c r="M17" s="236"/>
      <c r="N17" s="236"/>
      <c r="O17" s="236"/>
      <c r="P17" s="236"/>
      <c r="Q17" s="236"/>
      <c r="R17" s="236"/>
      <c r="S17" s="236"/>
      <c r="T17" s="236"/>
    </row>
    <row r="18" spans="1:20" s="805" customFormat="1" ht="18.75">
      <c r="A18" s="1051">
        <v>9</v>
      </c>
      <c r="B18" s="1025" t="s">
        <v>3291</v>
      </c>
      <c r="C18" s="422" t="s">
        <v>3292</v>
      </c>
      <c r="D18" s="422" t="s">
        <v>3293</v>
      </c>
      <c r="E18" s="432" t="s">
        <v>3294</v>
      </c>
      <c r="F18" s="609" t="s">
        <v>3277</v>
      </c>
      <c r="G18" s="1042">
        <v>1900</v>
      </c>
      <c r="H18" s="236"/>
      <c r="I18" s="236"/>
      <c r="J18" s="1045"/>
      <c r="K18" s="1046"/>
      <c r="L18" s="1047"/>
      <c r="M18" s="236"/>
      <c r="N18" s="236"/>
      <c r="O18" s="236"/>
      <c r="P18" s="236"/>
      <c r="Q18" s="236"/>
      <c r="R18" s="236"/>
      <c r="S18" s="236"/>
      <c r="T18" s="236"/>
    </row>
    <row r="19" spans="1:20" s="805" customFormat="1" ht="18" customHeight="1">
      <c r="A19" s="1473">
        <v>10</v>
      </c>
      <c r="B19" s="1302" t="s">
        <v>3295</v>
      </c>
      <c r="C19" s="422" t="s">
        <v>3296</v>
      </c>
      <c r="D19" s="422" t="s">
        <v>3297</v>
      </c>
      <c r="E19" s="428" t="s">
        <v>3298</v>
      </c>
      <c r="F19" s="609" t="s">
        <v>3277</v>
      </c>
      <c r="G19" s="1466">
        <v>1900</v>
      </c>
      <c r="H19" s="236"/>
      <c r="I19" s="236"/>
      <c r="J19" s="1045"/>
      <c r="K19" s="1046"/>
      <c r="L19" s="1047"/>
      <c r="M19" s="236"/>
      <c r="N19" s="236"/>
      <c r="O19" s="236"/>
      <c r="P19" s="236"/>
      <c r="Q19" s="236"/>
      <c r="R19" s="236"/>
      <c r="S19" s="236"/>
      <c r="T19" s="236"/>
    </row>
    <row r="20" spans="1:20" s="236" customFormat="1" ht="18" customHeight="1">
      <c r="A20" s="1474"/>
      <c r="B20" s="1303"/>
      <c r="C20" s="422" t="s">
        <v>3299</v>
      </c>
      <c r="D20" s="422" t="s">
        <v>3300</v>
      </c>
      <c r="E20" s="428">
        <v>565242180</v>
      </c>
      <c r="F20" s="609"/>
      <c r="G20" s="1467"/>
      <c r="J20" s="1045"/>
      <c r="K20" s="1046"/>
      <c r="L20" s="1047"/>
    </row>
    <row r="21" spans="1:20" s="236" customFormat="1" ht="18.75">
      <c r="A21" s="1051">
        <v>11</v>
      </c>
      <c r="B21" s="1025" t="s">
        <v>3301</v>
      </c>
      <c r="C21" s="422" t="s">
        <v>3302</v>
      </c>
      <c r="D21" s="422" t="s">
        <v>3303</v>
      </c>
      <c r="E21" s="428" t="s">
        <v>3304</v>
      </c>
      <c r="F21" s="609" t="s">
        <v>3277</v>
      </c>
      <c r="G21" s="1042">
        <v>1900</v>
      </c>
      <c r="J21" s="1045"/>
      <c r="K21" s="1046"/>
      <c r="L21" s="1047"/>
    </row>
    <row r="22" spans="1:20" ht="37.5">
      <c r="A22" s="1114">
        <v>12</v>
      </c>
      <c r="B22" s="1302" t="s">
        <v>3305</v>
      </c>
      <c r="C22" s="1052" t="s">
        <v>3306</v>
      </c>
      <c r="D22" s="1052" t="s">
        <v>3307</v>
      </c>
      <c r="E22" s="677" t="s">
        <v>12</v>
      </c>
      <c r="F22" s="610" t="s">
        <v>3277</v>
      </c>
      <c r="G22" s="1466">
        <v>1900</v>
      </c>
      <c r="H22"/>
      <c r="I22" s="236"/>
      <c r="J22" s="1053"/>
      <c r="K22" s="1046"/>
      <c r="L22" s="1047"/>
      <c r="M22" s="236"/>
      <c r="N22" s="236"/>
      <c r="O22" s="236"/>
      <c r="P22" s="236"/>
      <c r="Q22" s="236"/>
      <c r="R22" s="236"/>
      <c r="S22" s="236"/>
      <c r="T22" s="236"/>
    </row>
    <row r="23" spans="1:20" s="805" customFormat="1" ht="18.75">
      <c r="A23" s="1115"/>
      <c r="B23" s="1303"/>
      <c r="C23" s="1054" t="s">
        <v>3308</v>
      </c>
      <c r="D23" s="1054"/>
      <c r="E23" s="428" t="s">
        <v>3309</v>
      </c>
      <c r="F23" s="609"/>
      <c r="G23" s="1467"/>
      <c r="H23" s="236"/>
      <c r="I23" s="236"/>
      <c r="J23" s="1053"/>
      <c r="K23" s="1046"/>
      <c r="L23" s="1047"/>
      <c r="M23" s="236"/>
      <c r="N23" s="236"/>
      <c r="O23" s="236"/>
      <c r="P23" s="236"/>
      <c r="Q23" s="236"/>
      <c r="R23" s="236"/>
      <c r="S23" s="236"/>
      <c r="T23" s="236"/>
    </row>
    <row r="24" spans="1:20" s="236" customFormat="1" ht="37.5">
      <c r="A24" s="414">
        <v>13</v>
      </c>
      <c r="B24" s="1025" t="s">
        <v>3310</v>
      </c>
      <c r="C24" s="1054" t="s">
        <v>3311</v>
      </c>
      <c r="D24" s="1054" t="s">
        <v>3312</v>
      </c>
      <c r="E24" s="432" t="s">
        <v>3313</v>
      </c>
      <c r="F24" s="609" t="s">
        <v>3277</v>
      </c>
      <c r="G24" s="1042">
        <v>1900</v>
      </c>
      <c r="J24" s="1053"/>
      <c r="K24" s="1046"/>
      <c r="L24" s="1047"/>
    </row>
    <row r="25" spans="1:20" s="236" customFormat="1" ht="18.75">
      <c r="A25" s="414">
        <v>14</v>
      </c>
      <c r="B25" s="1025" t="s">
        <v>3314</v>
      </c>
      <c r="C25" s="1054" t="s">
        <v>3315</v>
      </c>
      <c r="D25" s="1054" t="s">
        <v>3316</v>
      </c>
      <c r="E25" s="432" t="s">
        <v>3317</v>
      </c>
      <c r="F25" s="609" t="s">
        <v>3277</v>
      </c>
      <c r="G25" s="1042">
        <v>1900</v>
      </c>
      <c r="J25" s="1053"/>
      <c r="K25" s="1046"/>
      <c r="L25" s="1047"/>
    </row>
    <row r="26" spans="1:20" s="236" customFormat="1" ht="37.5">
      <c r="A26" s="414">
        <v>15</v>
      </c>
      <c r="B26" s="1025" t="s">
        <v>3318</v>
      </c>
      <c r="C26" s="1054" t="s">
        <v>3319</v>
      </c>
      <c r="D26" s="1054" t="s">
        <v>3320</v>
      </c>
      <c r="E26" s="432" t="s">
        <v>3321</v>
      </c>
      <c r="F26" s="609" t="s">
        <v>3277</v>
      </c>
      <c r="G26" s="1042">
        <v>1900</v>
      </c>
      <c r="J26" s="1053"/>
      <c r="K26" s="1046"/>
      <c r="L26" s="1047"/>
    </row>
    <row r="27" spans="1:20" s="236" customFormat="1" ht="37.5">
      <c r="A27" s="424">
        <v>16</v>
      </c>
      <c r="B27" s="1027" t="s">
        <v>3322</v>
      </c>
      <c r="C27" s="1054" t="s">
        <v>3323</v>
      </c>
      <c r="D27" s="1054" t="s">
        <v>3324</v>
      </c>
      <c r="E27" s="432" t="s">
        <v>3325</v>
      </c>
      <c r="F27" s="609" t="s">
        <v>3277</v>
      </c>
      <c r="G27" s="1042">
        <v>1900</v>
      </c>
      <c r="J27" s="1053"/>
      <c r="K27" s="1046"/>
      <c r="L27" s="1047"/>
    </row>
    <row r="28" spans="1:20" s="236" customFormat="1" ht="37.5">
      <c r="A28" s="414">
        <v>17</v>
      </c>
      <c r="B28" s="1025" t="s">
        <v>3326</v>
      </c>
      <c r="C28" s="1054" t="s">
        <v>3327</v>
      </c>
      <c r="D28" s="1054" t="s">
        <v>3328</v>
      </c>
      <c r="E28" s="432" t="s">
        <v>3329</v>
      </c>
      <c r="F28" s="609" t="s">
        <v>3277</v>
      </c>
      <c r="G28" s="1042">
        <v>1900</v>
      </c>
      <c r="J28" s="1053"/>
      <c r="K28" s="1046"/>
      <c r="L28" s="1047"/>
    </row>
    <row r="29" spans="1:20" s="236" customFormat="1" ht="37.5">
      <c r="A29" s="414">
        <v>18</v>
      </c>
      <c r="B29" s="1025" t="s">
        <v>3330</v>
      </c>
      <c r="C29" s="1054" t="s">
        <v>3331</v>
      </c>
      <c r="D29" s="1054" t="s">
        <v>3332</v>
      </c>
      <c r="E29" s="432" t="s">
        <v>3333</v>
      </c>
      <c r="F29" s="609" t="s">
        <v>3277</v>
      </c>
      <c r="G29" s="1042">
        <v>1900</v>
      </c>
      <c r="J29" s="1053"/>
      <c r="K29" s="1046"/>
      <c r="L29" s="1047"/>
    </row>
    <row r="30" spans="1:20" s="236" customFormat="1" ht="37.5">
      <c r="A30" s="414">
        <v>19</v>
      </c>
      <c r="B30" s="1025" t="s">
        <v>3334</v>
      </c>
      <c r="C30" s="1054" t="s">
        <v>3335</v>
      </c>
      <c r="D30" s="1054" t="s">
        <v>3336</v>
      </c>
      <c r="E30" s="432" t="s">
        <v>3337</v>
      </c>
      <c r="F30" s="609" t="s">
        <v>3277</v>
      </c>
      <c r="G30" s="1042">
        <v>1900</v>
      </c>
      <c r="J30" s="1053"/>
      <c r="K30" s="1046"/>
      <c r="L30" s="1047"/>
    </row>
    <row r="31" spans="1:20" s="236" customFormat="1" ht="37.5">
      <c r="A31" s="414">
        <v>20</v>
      </c>
      <c r="B31" s="1025" t="s">
        <v>3338</v>
      </c>
      <c r="C31" s="1054" t="s">
        <v>3339</v>
      </c>
      <c r="D31" s="1054" t="s">
        <v>3340</v>
      </c>
      <c r="E31" s="432" t="s">
        <v>3341</v>
      </c>
      <c r="F31" s="609" t="s">
        <v>3277</v>
      </c>
      <c r="G31" s="1042">
        <v>1900</v>
      </c>
      <c r="J31" s="1053"/>
      <c r="K31" s="1046"/>
      <c r="L31" s="1047"/>
    </row>
    <row r="32" spans="1:20" s="236" customFormat="1" ht="37.5">
      <c r="A32" s="414">
        <v>21</v>
      </c>
      <c r="B32" s="1025" t="s">
        <v>3342</v>
      </c>
      <c r="C32" s="1054" t="s">
        <v>3343</v>
      </c>
      <c r="D32" s="1054" t="s">
        <v>3344</v>
      </c>
      <c r="E32" s="432" t="s">
        <v>3345</v>
      </c>
      <c r="F32" s="609" t="s">
        <v>3277</v>
      </c>
      <c r="G32" s="1042">
        <v>1900</v>
      </c>
      <c r="J32" s="1053"/>
      <c r="K32" s="1046"/>
      <c r="L32" s="1047"/>
    </row>
    <row r="33" spans="1:20" s="236" customFormat="1" ht="37.5">
      <c r="A33" s="414">
        <v>22</v>
      </c>
      <c r="B33" s="1025" t="s">
        <v>3346</v>
      </c>
      <c r="C33" s="1054" t="s">
        <v>3347</v>
      </c>
      <c r="D33" s="1054" t="s">
        <v>3348</v>
      </c>
      <c r="E33" s="432" t="s">
        <v>3349</v>
      </c>
      <c r="F33" s="609" t="s">
        <v>3277</v>
      </c>
      <c r="G33" s="1042">
        <v>1900</v>
      </c>
      <c r="J33" s="1053"/>
      <c r="K33" s="1046"/>
      <c r="L33" s="1047"/>
    </row>
    <row r="34" spans="1:20" s="236" customFormat="1" ht="37.5">
      <c r="A34" s="414">
        <v>23</v>
      </c>
      <c r="B34" s="1025" t="s">
        <v>3350</v>
      </c>
      <c r="C34" s="1054" t="s">
        <v>3351</v>
      </c>
      <c r="D34" s="1054" t="s">
        <v>3352</v>
      </c>
      <c r="E34" s="432" t="s">
        <v>3353</v>
      </c>
      <c r="F34" s="609" t="s">
        <v>3277</v>
      </c>
      <c r="G34" s="1042">
        <v>1900</v>
      </c>
      <c r="J34" s="1053"/>
      <c r="K34" s="1046"/>
      <c r="L34" s="1047"/>
    </row>
    <row r="35" spans="1:20" s="236" customFormat="1" ht="37.5">
      <c r="A35" s="414">
        <v>24</v>
      </c>
      <c r="B35" s="1025" t="s">
        <v>3354</v>
      </c>
      <c r="C35" s="1054" t="s">
        <v>3355</v>
      </c>
      <c r="D35" s="1054" t="s">
        <v>3356</v>
      </c>
      <c r="E35" s="432" t="s">
        <v>3357</v>
      </c>
      <c r="F35" s="609" t="s">
        <v>3277</v>
      </c>
      <c r="G35" s="1042">
        <v>1900</v>
      </c>
      <c r="J35" s="1053"/>
      <c r="K35" s="1046"/>
      <c r="L35" s="1047"/>
    </row>
    <row r="36" spans="1:20" s="236" customFormat="1" ht="37.5">
      <c r="A36" s="414">
        <v>25</v>
      </c>
      <c r="B36" s="1025" t="s">
        <v>3358</v>
      </c>
      <c r="C36" s="1054" t="s">
        <v>3359</v>
      </c>
      <c r="D36" s="1054" t="s">
        <v>3360</v>
      </c>
      <c r="E36" s="432" t="s">
        <v>3361</v>
      </c>
      <c r="F36" s="609" t="s">
        <v>3277</v>
      </c>
      <c r="G36" s="1042">
        <v>1900</v>
      </c>
      <c r="J36" s="1053"/>
      <c r="K36" s="1046"/>
      <c r="L36" s="1047"/>
    </row>
    <row r="37" spans="1:20" ht="36">
      <c r="A37" s="1055">
        <v>26</v>
      </c>
      <c r="B37" s="1015" t="s">
        <v>3362</v>
      </c>
      <c r="C37" s="606" t="s">
        <v>3363</v>
      </c>
      <c r="D37" s="1056" t="s">
        <v>3364</v>
      </c>
      <c r="E37" s="616"/>
      <c r="F37" s="1057">
        <v>1900</v>
      </c>
      <c r="G37" s="1042">
        <v>1900</v>
      </c>
      <c r="H37"/>
      <c r="I37" s="236"/>
      <c r="J37" s="1058"/>
      <c r="K37" s="1046"/>
      <c r="L37" s="1059"/>
      <c r="M37" s="236"/>
      <c r="N37" s="236"/>
      <c r="O37" s="236"/>
      <c r="P37" s="236"/>
      <c r="Q37" s="236"/>
      <c r="R37" s="236"/>
      <c r="S37" s="236"/>
      <c r="T37" s="236"/>
    </row>
    <row r="38" spans="1:20" ht="18.75">
      <c r="A38" s="1055">
        <v>27</v>
      </c>
      <c r="B38" s="1015" t="s">
        <v>3365</v>
      </c>
      <c r="C38" s="606" t="s">
        <v>3366</v>
      </c>
      <c r="D38" s="1056" t="s">
        <v>3367</v>
      </c>
      <c r="E38" s="1060" t="s">
        <v>3368</v>
      </c>
      <c r="F38" s="1057"/>
      <c r="G38" s="1042">
        <v>1900</v>
      </c>
      <c r="H38"/>
      <c r="I38" s="236"/>
      <c r="J38" s="1058"/>
      <c r="K38" s="1046"/>
      <c r="L38" s="1059"/>
      <c r="M38" s="236"/>
      <c r="N38" s="236"/>
      <c r="O38" s="236"/>
      <c r="P38" s="236"/>
      <c r="Q38" s="236"/>
      <c r="R38" s="236"/>
      <c r="S38" s="236"/>
      <c r="T38" s="236"/>
    </row>
    <row r="39" spans="1:20" ht="37.5">
      <c r="A39" s="414">
        <v>28</v>
      </c>
      <c r="B39" s="1051" t="s">
        <v>3369</v>
      </c>
      <c r="C39" s="85" t="s">
        <v>3370</v>
      </c>
      <c r="D39" s="85" t="s">
        <v>3371</v>
      </c>
      <c r="E39" s="414"/>
      <c r="F39" s="1061">
        <v>1900</v>
      </c>
      <c r="G39" s="1042">
        <v>1900</v>
      </c>
      <c r="H39"/>
      <c r="I39" s="236"/>
      <c r="J39" s="1058"/>
      <c r="K39" s="1062"/>
      <c r="L39" s="1058"/>
      <c r="M39" s="236"/>
      <c r="N39" s="236"/>
      <c r="O39" s="236"/>
      <c r="P39" s="236"/>
      <c r="Q39" s="236"/>
      <c r="R39" s="236"/>
      <c r="S39" s="236"/>
      <c r="T39" s="236"/>
    </row>
    <row r="40" spans="1:20" ht="37.5">
      <c r="A40" s="414">
        <v>29</v>
      </c>
      <c r="B40" s="1051" t="s">
        <v>3372</v>
      </c>
      <c r="C40" s="85" t="s">
        <v>3373</v>
      </c>
      <c r="D40" s="427" t="s">
        <v>3374</v>
      </c>
      <c r="E40" s="1060" t="s">
        <v>3375</v>
      </c>
      <c r="F40" s="1061"/>
      <c r="G40" s="1042">
        <v>1900</v>
      </c>
      <c r="H40"/>
      <c r="I40" s="236"/>
      <c r="J40" s="1058"/>
      <c r="K40" s="1062"/>
      <c r="L40" s="1058"/>
      <c r="M40" s="236"/>
      <c r="N40" s="236"/>
      <c r="O40" s="236"/>
      <c r="P40" s="236"/>
      <c r="Q40" s="236"/>
      <c r="R40" s="236"/>
      <c r="S40" s="236"/>
      <c r="T40" s="236"/>
    </row>
    <row r="41" spans="1:20" ht="37.5">
      <c r="A41" s="414">
        <v>30</v>
      </c>
      <c r="B41" s="1051" t="s">
        <v>3376</v>
      </c>
      <c r="C41" s="85" t="s">
        <v>3377</v>
      </c>
      <c r="D41" s="85" t="s">
        <v>3378</v>
      </c>
      <c r="E41" s="414"/>
      <c r="F41" s="1061">
        <v>1900</v>
      </c>
      <c r="G41" s="1042">
        <v>1900</v>
      </c>
      <c r="H41"/>
      <c r="I41" s="236"/>
      <c r="J41" s="1058"/>
      <c r="K41" s="1062"/>
      <c r="L41" s="1058"/>
      <c r="M41" s="236"/>
      <c r="N41" s="236"/>
      <c r="O41" s="236"/>
      <c r="P41" s="236"/>
      <c r="Q41" s="236"/>
      <c r="R41" s="236"/>
      <c r="S41" s="236"/>
      <c r="T41" s="236"/>
    </row>
    <row r="42" spans="1:20" ht="18">
      <c r="A42" s="428">
        <v>31</v>
      </c>
      <c r="B42" s="1013" t="s">
        <v>3379</v>
      </c>
      <c r="C42" s="1063" t="s">
        <v>3380</v>
      </c>
      <c r="D42" s="432" t="s">
        <v>3381</v>
      </c>
      <c r="E42" s="1064"/>
      <c r="F42" s="1065">
        <v>1900</v>
      </c>
      <c r="G42" s="1042">
        <v>1900</v>
      </c>
      <c r="H42"/>
      <c r="I42" s="236"/>
      <c r="J42" s="1058"/>
      <c r="K42" s="1062"/>
      <c r="L42" s="1058"/>
      <c r="M42" s="236"/>
      <c r="N42" s="236"/>
      <c r="O42" s="236"/>
      <c r="P42" s="236"/>
      <c r="Q42" s="236"/>
      <c r="R42" s="236"/>
      <c r="S42" s="236"/>
      <c r="T42" s="236"/>
    </row>
    <row r="43" spans="1:20" ht="37.5">
      <c r="A43" s="1066">
        <v>32</v>
      </c>
      <c r="B43" s="1051" t="s">
        <v>3382</v>
      </c>
      <c r="C43" s="85" t="s">
        <v>3383</v>
      </c>
      <c r="D43" s="427" t="s">
        <v>3384</v>
      </c>
      <c r="E43" s="1067"/>
      <c r="F43" s="1068">
        <v>1900</v>
      </c>
      <c r="G43" s="1042">
        <v>1900</v>
      </c>
      <c r="H43"/>
      <c r="I43" s="236"/>
      <c r="J43" s="1069"/>
      <c r="K43" s="1069"/>
      <c r="L43" s="1069"/>
      <c r="M43" s="236"/>
      <c r="N43" s="236"/>
      <c r="O43" s="236"/>
      <c r="P43" s="236"/>
      <c r="Q43" s="236"/>
      <c r="R43" s="236"/>
      <c r="S43" s="236"/>
      <c r="T43" s="236"/>
    </row>
    <row r="44" spans="1:20" ht="36">
      <c r="A44" s="414">
        <v>33</v>
      </c>
      <c r="B44" s="1014" t="s">
        <v>3385</v>
      </c>
      <c r="C44" s="89" t="s">
        <v>3386</v>
      </c>
      <c r="D44" s="422" t="s">
        <v>3387</v>
      </c>
      <c r="E44" s="59"/>
      <c r="F44" s="1041">
        <v>1900</v>
      </c>
      <c r="G44" s="1042">
        <v>1900</v>
      </c>
      <c r="H44"/>
      <c r="I44" s="236"/>
      <c r="J44" s="1039"/>
      <c r="K44" s="1040"/>
      <c r="L44" s="1039"/>
      <c r="M44" s="236"/>
      <c r="N44" s="236"/>
      <c r="O44" s="236"/>
      <c r="P44" s="236"/>
      <c r="Q44" s="236"/>
      <c r="R44" s="236"/>
      <c r="S44" s="236"/>
      <c r="T44" s="236"/>
    </row>
    <row r="45" spans="1:20" ht="37.5">
      <c r="A45" s="414">
        <v>34</v>
      </c>
      <c r="B45" s="1025" t="s">
        <v>3388</v>
      </c>
      <c r="C45" s="1054" t="s">
        <v>3389</v>
      </c>
      <c r="D45" s="1070" t="s">
        <v>3390</v>
      </c>
      <c r="E45" s="432" t="s">
        <v>3391</v>
      </c>
      <c r="F45" s="609" t="s">
        <v>3277</v>
      </c>
      <c r="G45" s="1044">
        <v>1900</v>
      </c>
      <c r="H45"/>
      <c r="I45" s="236"/>
      <c r="J45" s="1053"/>
      <c r="K45" s="1046"/>
      <c r="L45" s="1047"/>
      <c r="M45" s="236"/>
      <c r="N45" s="236"/>
      <c r="O45" s="236"/>
      <c r="P45" s="236"/>
      <c r="Q45" s="236"/>
      <c r="R45" s="236"/>
      <c r="S45" s="236"/>
      <c r="T45" s="236"/>
    </row>
    <row r="46" spans="1:20" s="236" customFormat="1" ht="37.5">
      <c r="A46" s="414">
        <v>35</v>
      </c>
      <c r="B46" s="1025" t="s">
        <v>3392</v>
      </c>
      <c r="C46" s="1054" t="s">
        <v>3393</v>
      </c>
      <c r="D46" s="1070" t="s">
        <v>3394</v>
      </c>
      <c r="E46" s="432" t="s">
        <v>3395</v>
      </c>
      <c r="F46" s="609" t="s">
        <v>3396</v>
      </c>
      <c r="G46" s="1044">
        <v>1900</v>
      </c>
      <c r="J46" s="1053"/>
      <c r="K46" s="1046"/>
      <c r="L46" s="1047"/>
    </row>
    <row r="47" spans="1:20" ht="30" customHeight="1">
      <c r="A47" s="1471">
        <v>36</v>
      </c>
      <c r="B47" s="1473" t="s">
        <v>3397</v>
      </c>
      <c r="C47" s="1071" t="s">
        <v>3398</v>
      </c>
      <c r="D47" s="1072" t="s">
        <v>3399</v>
      </c>
      <c r="E47" s="5"/>
      <c r="F47" s="5" t="s">
        <v>3400</v>
      </c>
      <c r="G47" s="1466">
        <v>1900</v>
      </c>
      <c r="H47"/>
    </row>
    <row r="48" spans="1:20" ht="18.75">
      <c r="A48" s="1472"/>
      <c r="B48" s="1474"/>
      <c r="C48" s="85" t="s">
        <v>3401</v>
      </c>
      <c r="D48" s="1073"/>
      <c r="E48" s="1066"/>
      <c r="F48" s="1066"/>
      <c r="G48" s="1467"/>
      <c r="H48"/>
    </row>
    <row r="49" spans="1:20" s="1074" customFormat="1" ht="18.75">
      <c r="A49" s="1114">
        <v>37</v>
      </c>
      <c r="B49" s="1302" t="s">
        <v>3402</v>
      </c>
      <c r="C49" s="1054" t="s">
        <v>3403</v>
      </c>
      <c r="D49" s="1468" t="s">
        <v>3404</v>
      </c>
      <c r="E49" s="432" t="s">
        <v>3405</v>
      </c>
      <c r="F49" s="609" t="s">
        <v>3406</v>
      </c>
      <c r="G49" s="1466">
        <v>1900</v>
      </c>
      <c r="H49" s="236"/>
      <c r="I49" s="236"/>
      <c r="J49" s="1053"/>
      <c r="K49" s="1046"/>
      <c r="L49" s="1047"/>
      <c r="M49" s="236"/>
      <c r="N49" s="236"/>
      <c r="O49" s="236"/>
      <c r="P49" s="236"/>
      <c r="Q49" s="236"/>
      <c r="R49" s="236"/>
      <c r="S49" s="236"/>
      <c r="T49" s="236"/>
    </row>
    <row r="50" spans="1:20" s="805" customFormat="1" ht="37.5">
      <c r="A50" s="1115"/>
      <c r="B50" s="1303"/>
      <c r="C50" s="1054" t="s">
        <v>3407</v>
      </c>
      <c r="D50" s="1469"/>
      <c r="E50" s="432" t="s">
        <v>3408</v>
      </c>
      <c r="F50" s="609"/>
      <c r="G50" s="1467"/>
      <c r="H50" s="236"/>
      <c r="I50" s="236"/>
      <c r="J50" s="1053"/>
      <c r="K50" s="1046"/>
      <c r="L50" s="1047"/>
      <c r="M50" s="236"/>
      <c r="N50" s="236"/>
      <c r="O50" s="236"/>
      <c r="P50" s="236"/>
      <c r="Q50" s="236"/>
      <c r="R50" s="236"/>
      <c r="S50" s="236"/>
      <c r="T50" s="236"/>
    </row>
    <row r="51" spans="1:20" ht="18.75">
      <c r="A51" s="1075">
        <v>38</v>
      </c>
      <c r="B51" s="1051" t="s">
        <v>3409</v>
      </c>
      <c r="C51" s="85" t="s">
        <v>3410</v>
      </c>
      <c r="D51" s="85" t="s">
        <v>3411</v>
      </c>
      <c r="E51" s="414"/>
      <c r="F51" s="414" t="s">
        <v>3400</v>
      </c>
      <c r="G51" s="1042">
        <v>1900</v>
      </c>
      <c r="H51"/>
    </row>
    <row r="52" spans="1:20" s="805" customFormat="1" ht="37.5">
      <c r="A52" s="414">
        <v>39</v>
      </c>
      <c r="B52" s="1025" t="s">
        <v>3412</v>
      </c>
      <c r="C52" s="1054" t="s">
        <v>3413</v>
      </c>
      <c r="D52" s="1070" t="s">
        <v>3414</v>
      </c>
      <c r="E52" s="432" t="s">
        <v>3415</v>
      </c>
      <c r="F52" s="609" t="s">
        <v>3406</v>
      </c>
      <c r="G52" s="1042">
        <v>1900</v>
      </c>
      <c r="H52" s="236"/>
      <c r="I52" s="236"/>
      <c r="J52" s="1053"/>
      <c r="K52" s="1046"/>
      <c r="L52" s="1047"/>
      <c r="M52" s="236"/>
      <c r="N52" s="236"/>
      <c r="O52" s="236"/>
      <c r="P52" s="236"/>
      <c r="Q52" s="236"/>
      <c r="R52" s="236"/>
      <c r="S52" s="236"/>
      <c r="T52" s="236"/>
    </row>
    <row r="53" spans="1:20" s="236" customFormat="1" ht="37.5">
      <c r="A53" s="423">
        <v>40</v>
      </c>
      <c r="B53" s="1025" t="s">
        <v>3416</v>
      </c>
      <c r="C53" s="1054" t="s">
        <v>3417</v>
      </c>
      <c r="D53" s="1070" t="s">
        <v>3418</v>
      </c>
      <c r="E53" s="432"/>
      <c r="F53" s="609"/>
      <c r="G53" s="1042">
        <v>1900</v>
      </c>
      <c r="J53" s="1053"/>
      <c r="K53" s="1046"/>
      <c r="L53" s="1047"/>
    </row>
    <row r="54" spans="1:20" s="4" customFormat="1" ht="18.75">
      <c r="A54" s="1114">
        <v>41</v>
      </c>
      <c r="B54" s="1302" t="s">
        <v>3419</v>
      </c>
      <c r="C54" s="1054" t="s">
        <v>3420</v>
      </c>
      <c r="D54" s="1468" t="s">
        <v>3421</v>
      </c>
      <c r="E54" s="432" t="s">
        <v>3422</v>
      </c>
      <c r="F54" s="609" t="s">
        <v>3406</v>
      </c>
      <c r="G54" s="1466">
        <v>1900</v>
      </c>
      <c r="J54" s="1053"/>
      <c r="K54" s="1046"/>
      <c r="L54" s="1047"/>
    </row>
    <row r="55" spans="1:20" s="4" customFormat="1" ht="18.75">
      <c r="A55" s="1115"/>
      <c r="B55" s="1303"/>
      <c r="C55" s="1054" t="s">
        <v>3423</v>
      </c>
      <c r="D55" s="1469"/>
      <c r="E55" s="432" t="s">
        <v>3424</v>
      </c>
      <c r="F55" s="609"/>
      <c r="G55" s="1467"/>
      <c r="J55" s="1053"/>
      <c r="K55" s="1046"/>
      <c r="L55" s="1047"/>
    </row>
    <row r="56" spans="1:20" s="4" customFormat="1" ht="37.5">
      <c r="A56" s="1114">
        <v>42</v>
      </c>
      <c r="B56" s="1302" t="s">
        <v>3425</v>
      </c>
      <c r="C56" s="1052" t="s">
        <v>3426</v>
      </c>
      <c r="D56" s="1470" t="s">
        <v>3427</v>
      </c>
      <c r="E56" s="677" t="s">
        <v>3428</v>
      </c>
      <c r="F56" s="610" t="s">
        <v>3406</v>
      </c>
      <c r="G56" s="1466">
        <v>1900</v>
      </c>
      <c r="J56" s="1053"/>
      <c r="K56" s="1046"/>
      <c r="L56" s="1047"/>
    </row>
    <row r="57" spans="1:20" s="5" customFormat="1" ht="18.75">
      <c r="A57" s="1115"/>
      <c r="B57" s="1303"/>
      <c r="C57" s="1054" t="s">
        <v>3429</v>
      </c>
      <c r="D57" s="1470"/>
      <c r="E57" s="432" t="s">
        <v>3430</v>
      </c>
      <c r="F57" s="609"/>
      <c r="G57" s="1467"/>
      <c r="H57" s="4"/>
      <c r="I57" s="7"/>
      <c r="J57" s="1076"/>
      <c r="K57" s="1077"/>
      <c r="L57" s="1078"/>
    </row>
    <row r="58" spans="1:20" s="4" customFormat="1" ht="18.75">
      <c r="A58" s="424">
        <v>43</v>
      </c>
      <c r="B58" s="1026" t="s">
        <v>3431</v>
      </c>
      <c r="C58" s="1079" t="s">
        <v>3432</v>
      </c>
      <c r="D58" s="1080"/>
      <c r="E58" s="679" t="s">
        <v>3433</v>
      </c>
      <c r="F58" s="611" t="s">
        <v>3406</v>
      </c>
      <c r="G58" s="1081">
        <v>1900</v>
      </c>
      <c r="J58" s="1053"/>
      <c r="K58" s="1046"/>
      <c r="L58" s="1047"/>
    </row>
    <row r="59" spans="1:20" s="4" customFormat="1" ht="18.75">
      <c r="A59" s="1114">
        <v>44</v>
      </c>
      <c r="B59" s="1302" t="s">
        <v>3434</v>
      </c>
      <c r="C59" s="1054" t="s">
        <v>3435</v>
      </c>
      <c r="D59" s="1468" t="s">
        <v>3436</v>
      </c>
      <c r="E59" s="432" t="s">
        <v>3437</v>
      </c>
      <c r="F59" s="609" t="s">
        <v>3406</v>
      </c>
      <c r="G59" s="1466">
        <v>1900</v>
      </c>
      <c r="J59" s="1053"/>
      <c r="K59" s="1046"/>
      <c r="L59" s="1047"/>
    </row>
    <row r="60" spans="1:20" s="4" customFormat="1" ht="18.75">
      <c r="A60" s="1115"/>
      <c r="B60" s="1303"/>
      <c r="C60" s="1054" t="s">
        <v>3438</v>
      </c>
      <c r="D60" s="1469"/>
      <c r="E60" s="432" t="s">
        <v>3439</v>
      </c>
      <c r="F60" s="609"/>
      <c r="G60" s="1467"/>
      <c r="J60" s="1053"/>
      <c r="K60" s="1046"/>
      <c r="L60" s="1047"/>
    </row>
    <row r="61" spans="1:20" s="4" customFormat="1" ht="18.75">
      <c r="A61" s="414">
        <v>45</v>
      </c>
      <c r="B61" s="1025" t="s">
        <v>3440</v>
      </c>
      <c r="C61" s="1054" t="s">
        <v>3441</v>
      </c>
      <c r="D61" s="1054" t="s">
        <v>3442</v>
      </c>
      <c r="E61" s="432" t="s">
        <v>3443</v>
      </c>
      <c r="F61" s="609" t="s">
        <v>3406</v>
      </c>
      <c r="G61" s="1042">
        <v>1900</v>
      </c>
      <c r="J61" s="1053"/>
      <c r="K61" s="1046"/>
      <c r="L61" s="1047"/>
    </row>
    <row r="62" spans="1:20" s="4" customFormat="1" ht="37.5">
      <c r="A62" s="424">
        <v>46</v>
      </c>
      <c r="B62" s="1027" t="s">
        <v>3444</v>
      </c>
      <c r="C62" s="1054" t="s">
        <v>3445</v>
      </c>
      <c r="D62" s="1079" t="s">
        <v>3446</v>
      </c>
      <c r="E62" s="432" t="s">
        <v>3447</v>
      </c>
      <c r="F62" s="609" t="s">
        <v>3406</v>
      </c>
      <c r="G62" s="1042">
        <v>1900</v>
      </c>
      <c r="J62" s="1053"/>
      <c r="K62" s="1046"/>
      <c r="L62" s="1047"/>
    </row>
    <row r="63" spans="1:20" s="4" customFormat="1" ht="37.5">
      <c r="A63" s="1114">
        <v>47</v>
      </c>
      <c r="B63" s="1302" t="s">
        <v>3448</v>
      </c>
      <c r="C63" s="1054" t="s">
        <v>3449</v>
      </c>
      <c r="D63" s="1054" t="s">
        <v>3450</v>
      </c>
      <c r="E63" s="428" t="s">
        <v>3451</v>
      </c>
      <c r="F63" s="609" t="s">
        <v>3406</v>
      </c>
      <c r="G63" s="1466">
        <v>1900</v>
      </c>
      <c r="J63" s="1053"/>
      <c r="K63" s="1046"/>
      <c r="L63" s="1047"/>
    </row>
    <row r="64" spans="1:20" s="4" customFormat="1" ht="18.75">
      <c r="A64" s="1115"/>
      <c r="B64" s="1303"/>
      <c r="C64" s="1054" t="s">
        <v>3452</v>
      </c>
      <c r="D64" s="1054"/>
      <c r="E64" s="432" t="s">
        <v>3453</v>
      </c>
      <c r="F64" s="609"/>
      <c r="G64" s="1467"/>
      <c r="J64" s="1053"/>
      <c r="K64" s="1046"/>
      <c r="L64" s="1047"/>
    </row>
    <row r="65" spans="1:20" s="4" customFormat="1" ht="37.5">
      <c r="A65" s="414">
        <v>48</v>
      </c>
      <c r="B65" s="1025" t="s">
        <v>3454</v>
      </c>
      <c r="C65" s="1054" t="s">
        <v>3455</v>
      </c>
      <c r="D65" s="1054" t="s">
        <v>3456</v>
      </c>
      <c r="E65" s="432" t="s">
        <v>3457</v>
      </c>
      <c r="F65" s="609" t="s">
        <v>3406</v>
      </c>
      <c r="G65" s="1042">
        <v>1900</v>
      </c>
      <c r="J65" s="1053"/>
      <c r="K65" s="1046"/>
      <c r="L65" s="1047"/>
    </row>
    <row r="66" spans="1:20" s="4" customFormat="1" ht="18.75">
      <c r="A66" s="414">
        <v>49</v>
      </c>
      <c r="B66" s="1025" t="s">
        <v>3458</v>
      </c>
      <c r="C66" s="1054" t="s">
        <v>3459</v>
      </c>
      <c r="D66" s="1054" t="s">
        <v>3460</v>
      </c>
      <c r="E66" s="432" t="s">
        <v>3461</v>
      </c>
      <c r="F66" s="609" t="s">
        <v>3406</v>
      </c>
      <c r="G66" s="1042">
        <v>1900</v>
      </c>
      <c r="J66" s="1053"/>
      <c r="K66" s="1046"/>
      <c r="L66" s="1047"/>
    </row>
    <row r="67" spans="1:20" s="4" customFormat="1" ht="37.5">
      <c r="A67" s="1114">
        <v>50</v>
      </c>
      <c r="B67" s="1302" t="s">
        <v>3462</v>
      </c>
      <c r="C67" s="1054" t="s">
        <v>3463</v>
      </c>
      <c r="D67" s="1054" t="s">
        <v>3464</v>
      </c>
      <c r="E67" s="432" t="s">
        <v>3465</v>
      </c>
      <c r="F67" s="609" t="s">
        <v>3406</v>
      </c>
      <c r="G67" s="1466">
        <v>1900</v>
      </c>
      <c r="J67" s="1053"/>
      <c r="K67" s="1046"/>
      <c r="L67" s="1047"/>
    </row>
    <row r="68" spans="1:20" s="4" customFormat="1" ht="18.75">
      <c r="A68" s="1115"/>
      <c r="B68" s="1303"/>
      <c r="C68" s="1054" t="s">
        <v>3466</v>
      </c>
      <c r="D68" s="1054"/>
      <c r="E68" s="432"/>
      <c r="F68" s="609"/>
      <c r="G68" s="1467"/>
      <c r="J68" s="1053"/>
      <c r="K68" s="1046"/>
      <c r="L68" s="1047"/>
    </row>
    <row r="69" spans="1:20" s="4" customFormat="1" ht="37.5">
      <c r="A69" s="414">
        <v>51</v>
      </c>
      <c r="B69" s="1025" t="s">
        <v>3467</v>
      </c>
      <c r="C69" s="1054" t="s">
        <v>3468</v>
      </c>
      <c r="D69" s="1054" t="s">
        <v>3469</v>
      </c>
      <c r="E69" s="432" t="s">
        <v>3470</v>
      </c>
      <c r="F69" s="609" t="s">
        <v>3406</v>
      </c>
      <c r="G69" s="1042">
        <v>1900</v>
      </c>
      <c r="J69" s="1053"/>
      <c r="K69" s="1046"/>
      <c r="L69" s="1047"/>
    </row>
    <row r="70" spans="1:20" s="4" customFormat="1" ht="37.5">
      <c r="A70" s="414">
        <v>52</v>
      </c>
      <c r="B70" s="1025" t="s">
        <v>3471</v>
      </c>
      <c r="C70" s="1054" t="s">
        <v>3472</v>
      </c>
      <c r="D70" s="1054" t="s">
        <v>3473</v>
      </c>
      <c r="E70" s="432" t="s">
        <v>3474</v>
      </c>
      <c r="F70" s="609" t="s">
        <v>3406</v>
      </c>
      <c r="G70" s="1042">
        <v>1900</v>
      </c>
      <c r="J70" s="1053"/>
      <c r="K70" s="1046"/>
      <c r="L70" s="1047"/>
    </row>
    <row r="71" spans="1:20" s="2" customFormat="1" ht="23.25">
      <c r="A71" s="414">
        <v>53</v>
      </c>
      <c r="B71" s="1025" t="s">
        <v>3475</v>
      </c>
      <c r="C71" s="1082" t="s">
        <v>3476</v>
      </c>
      <c r="D71" s="1082" t="s">
        <v>3477</v>
      </c>
      <c r="E71" s="1083" t="s">
        <v>3474</v>
      </c>
      <c r="F71" s="427" t="s">
        <v>3406</v>
      </c>
      <c r="G71" s="1042">
        <v>1900</v>
      </c>
      <c r="H71" s="1084"/>
      <c r="I71" s="4"/>
      <c r="J71" s="1085"/>
      <c r="K71" s="1086"/>
      <c r="L71" s="1087"/>
      <c r="M71" s="4"/>
      <c r="N71" s="4"/>
      <c r="O71" s="4"/>
      <c r="P71" s="4"/>
      <c r="Q71" s="4"/>
      <c r="R71" s="4"/>
      <c r="S71" s="4"/>
      <c r="T71" s="4"/>
    </row>
    <row r="72" spans="1:20" s="2" customFormat="1" ht="18.75">
      <c r="A72" s="423">
        <v>54</v>
      </c>
      <c r="B72" s="1025" t="s">
        <v>3478</v>
      </c>
      <c r="C72" s="1082" t="s">
        <v>3479</v>
      </c>
      <c r="D72" s="1082" t="s">
        <v>3480</v>
      </c>
      <c r="E72" s="1083" t="s">
        <v>3481</v>
      </c>
      <c r="F72" s="427" t="s">
        <v>3406</v>
      </c>
      <c r="G72" s="1042">
        <v>1900</v>
      </c>
      <c r="I72" s="1085"/>
      <c r="J72" s="1086"/>
      <c r="K72" s="1087"/>
      <c r="L72" s="4"/>
      <c r="M72" s="4"/>
      <c r="N72" s="4"/>
      <c r="O72" s="4"/>
      <c r="P72" s="4"/>
      <c r="Q72" s="4"/>
      <c r="R72" s="4"/>
      <c r="S72" s="4"/>
      <c r="T72" s="4"/>
    </row>
    <row r="73" spans="1:20" ht="18.75">
      <c r="A73" s="424">
        <v>55</v>
      </c>
      <c r="B73" s="1025" t="s">
        <v>3482</v>
      </c>
      <c r="C73" s="1082" t="s">
        <v>3483</v>
      </c>
      <c r="D73" s="1080" t="s">
        <v>3484</v>
      </c>
      <c r="E73" s="1088" t="s">
        <v>3485</v>
      </c>
      <c r="F73" s="427" t="s">
        <v>3406</v>
      </c>
      <c r="G73" s="1042">
        <v>1900</v>
      </c>
      <c r="H73"/>
      <c r="I73" s="236"/>
      <c r="J73" s="1062"/>
      <c r="K73" s="1059"/>
      <c r="L73" s="236"/>
      <c r="M73" s="236"/>
      <c r="N73" s="236"/>
      <c r="O73" s="236"/>
      <c r="P73" s="236"/>
      <c r="Q73" s="236"/>
      <c r="R73" s="236"/>
      <c r="S73" s="236"/>
      <c r="T73" s="236"/>
    </row>
    <row r="74" spans="1:20" ht="37.5">
      <c r="A74" s="414">
        <v>56</v>
      </c>
      <c r="B74" s="1025" t="s">
        <v>3486</v>
      </c>
      <c r="C74" s="1082" t="s">
        <v>3487</v>
      </c>
      <c r="D74" s="1082" t="s">
        <v>3488</v>
      </c>
      <c r="E74" s="1083" t="s">
        <v>3489</v>
      </c>
      <c r="F74" s="427" t="s">
        <v>3406</v>
      </c>
      <c r="G74" s="1042">
        <v>1900</v>
      </c>
      <c r="H74"/>
      <c r="I74" s="236"/>
      <c r="J74" s="1062"/>
      <c r="K74" s="1058"/>
      <c r="L74" s="236"/>
      <c r="M74" s="236"/>
      <c r="N74" s="236"/>
      <c r="O74" s="236"/>
      <c r="P74" s="236"/>
      <c r="Q74" s="236"/>
      <c r="R74" s="236"/>
      <c r="S74" s="236"/>
      <c r="T74" s="236"/>
    </row>
    <row r="75" spans="1:20" ht="37.5">
      <c r="A75" s="414">
        <v>57</v>
      </c>
      <c r="B75" s="1025" t="s">
        <v>3490</v>
      </c>
      <c r="C75" s="102" t="s">
        <v>3491</v>
      </c>
      <c r="D75" s="531" t="s">
        <v>3492</v>
      </c>
      <c r="E75" s="1083" t="s">
        <v>3493</v>
      </c>
      <c r="F75" s="62" t="s">
        <v>3406</v>
      </c>
      <c r="G75" s="1042">
        <v>1900</v>
      </c>
      <c r="H75" s="1089"/>
      <c r="I75" s="236"/>
      <c r="J75" s="236"/>
      <c r="K75" s="236"/>
      <c r="L75" s="236"/>
      <c r="M75" s="236"/>
      <c r="N75" s="236"/>
      <c r="O75" s="236"/>
      <c r="P75" s="236"/>
      <c r="Q75" s="236"/>
      <c r="R75" s="236"/>
      <c r="S75" s="236"/>
      <c r="T75" s="236"/>
    </row>
    <row r="76" spans="1:20" ht="36">
      <c r="A76" s="414">
        <v>58</v>
      </c>
      <c r="B76" s="1018" t="s">
        <v>3494</v>
      </c>
      <c r="C76" s="530" t="s">
        <v>3495</v>
      </c>
      <c r="D76" s="459" t="s">
        <v>3496</v>
      </c>
      <c r="E76" s="534" t="s">
        <v>3497</v>
      </c>
      <c r="F76" s="616" t="s">
        <v>3406</v>
      </c>
      <c r="G76" s="1042">
        <v>1900</v>
      </c>
      <c r="H76"/>
      <c r="I76" s="236"/>
      <c r="J76" s="236"/>
      <c r="K76" s="236"/>
      <c r="L76" s="236"/>
      <c r="M76" s="236"/>
      <c r="N76" s="236"/>
      <c r="O76" s="236"/>
      <c r="P76" s="236"/>
      <c r="Q76" s="236"/>
      <c r="R76" s="236"/>
      <c r="S76" s="236"/>
      <c r="T76" s="236"/>
    </row>
    <row r="77" spans="1:20" ht="36">
      <c r="A77" s="369">
        <v>59</v>
      </c>
      <c r="B77" s="1477" t="s">
        <v>3498</v>
      </c>
      <c r="C77" s="606" t="s">
        <v>3499</v>
      </c>
      <c r="D77" s="1090" t="s">
        <v>3500</v>
      </c>
      <c r="E77" s="616"/>
      <c r="F77" s="1091" t="s">
        <v>3406</v>
      </c>
      <c r="G77" s="1042">
        <v>1900</v>
      </c>
      <c r="H77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6"/>
    </row>
    <row r="78" spans="1:20" ht="37.5">
      <c r="A78" s="414">
        <v>60</v>
      </c>
      <c r="B78" s="1051" t="s">
        <v>3412</v>
      </c>
      <c r="C78" s="85" t="s">
        <v>3501</v>
      </c>
      <c r="D78" s="85" t="s">
        <v>3502</v>
      </c>
      <c r="E78" s="414"/>
      <c r="F78" s="414" t="s">
        <v>3400</v>
      </c>
      <c r="G78" s="1042">
        <v>1900</v>
      </c>
      <c r="H78" t="s">
        <v>421</v>
      </c>
    </row>
    <row r="79" spans="1:20" ht="18.75">
      <c r="A79" s="1114">
        <v>61</v>
      </c>
      <c r="B79" s="1473" t="s">
        <v>3503</v>
      </c>
      <c r="C79" s="85" t="s">
        <v>3504</v>
      </c>
      <c r="D79" s="1098" t="s">
        <v>3505</v>
      </c>
      <c r="E79" s="414" t="s">
        <v>3506</v>
      </c>
      <c r="F79" s="414" t="s">
        <v>3406</v>
      </c>
      <c r="G79" s="1466">
        <v>1900</v>
      </c>
      <c r="H79"/>
    </row>
    <row r="80" spans="1:20" ht="18.75">
      <c r="A80" s="1115"/>
      <c r="B80" s="1474"/>
      <c r="C80" s="85" t="s">
        <v>3507</v>
      </c>
      <c r="D80" s="1099"/>
      <c r="E80" s="414"/>
      <c r="F80" s="423" t="s">
        <v>3508</v>
      </c>
      <c r="G80" s="1467"/>
      <c r="H80"/>
    </row>
  </sheetData>
  <mergeCells count="41">
    <mergeCell ref="A12:A13"/>
    <mergeCell ref="B12:B13"/>
    <mergeCell ref="G12:G13"/>
    <mergeCell ref="A15:A16"/>
    <mergeCell ref="B15:B16"/>
    <mergeCell ref="G15:G16"/>
    <mergeCell ref="A19:A20"/>
    <mergeCell ref="B19:B20"/>
    <mergeCell ref="G19:G20"/>
    <mergeCell ref="A22:A23"/>
    <mergeCell ref="B22:B23"/>
    <mergeCell ref="G22:G23"/>
    <mergeCell ref="A47:A48"/>
    <mergeCell ref="B47:B48"/>
    <mergeCell ref="G47:G48"/>
    <mergeCell ref="A49:A50"/>
    <mergeCell ref="B49:B50"/>
    <mergeCell ref="D49:D50"/>
    <mergeCell ref="G49:G50"/>
    <mergeCell ref="A54:A55"/>
    <mergeCell ref="B54:B55"/>
    <mergeCell ref="D54:D55"/>
    <mergeCell ref="G54:G55"/>
    <mergeCell ref="A56:A57"/>
    <mergeCell ref="B56:B57"/>
    <mergeCell ref="D56:D57"/>
    <mergeCell ref="G56:G57"/>
    <mergeCell ref="A59:A60"/>
    <mergeCell ref="B59:B60"/>
    <mergeCell ref="D59:D60"/>
    <mergeCell ref="G59:G60"/>
    <mergeCell ref="A63:A64"/>
    <mergeCell ref="B63:B64"/>
    <mergeCell ref="G63:G64"/>
    <mergeCell ref="A67:A68"/>
    <mergeCell ref="B67:B68"/>
    <mergeCell ref="G67:G68"/>
    <mergeCell ref="A79:A80"/>
    <mergeCell ref="B79:B80"/>
    <mergeCell ref="D79:D80"/>
    <mergeCell ref="G79:G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අවිස්සාවේල්ල</vt:lpstr>
      <vt:lpstr>හංවැල්ල</vt:lpstr>
      <vt:lpstr>කොස්ගම</vt:lpstr>
      <vt:lpstr>වැලිකන්න</vt:lpstr>
      <vt:lpstr>කළු අග්ගල</vt:lpstr>
      <vt:lpstr>අවිස්සාවේල්ල!Print_Area</vt:lpstr>
    </vt:vector>
  </TitlesOfParts>
  <Company>Shanmali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Nishantha</dc:creator>
  <cp:lastModifiedBy>wasaana</cp:lastModifiedBy>
  <cp:lastPrinted>2018-07-12T05:43:22Z</cp:lastPrinted>
  <dcterms:created xsi:type="dcterms:W3CDTF">2012-10-20T14:33:55Z</dcterms:created>
  <dcterms:modified xsi:type="dcterms:W3CDTF">2018-08-13T09:17:18Z</dcterms:modified>
</cp:coreProperties>
</file>